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rlotteklingler/Downloads/"/>
    </mc:Choice>
  </mc:AlternateContent>
  <xr:revisionPtr revIDLastSave="10" documentId="8_{F9E89303-650C-C64F-A2F3-85B8963968BC}" xr6:coauthVersionLast="47" xr6:coauthVersionMax="47" xr10:uidLastSave="{F5429B3E-65FF-4DD3-ACB0-CAAB6500B9C5}"/>
  <bookViews>
    <workbookView xWindow="4620" yWindow="6760" windowWidth="28800" windowHeight="15880" xr2:uid="{ADEB4951-DE2F-E547-B097-6A27CB9546EB}"/>
  </bookViews>
  <sheets>
    <sheet name="Bedford Bookshelf LMS Links" sheetId="1" r:id="rId1"/>
    <sheet name="How to Link to a Page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39" i="1"/>
  <c r="E138" i="1"/>
  <c r="E137" i="1"/>
  <c r="E136" i="1"/>
</calcChain>
</file>

<file path=xl/sharedStrings.xml><?xml version="1.0" encoding="utf-8"?>
<sst xmlns="http://schemas.openxmlformats.org/spreadsheetml/2006/main" count="276" uniqueCount="185">
  <si>
    <t>Copy &amp; Paste this Deep Link URL to your LMS</t>
  </si>
  <si>
    <t>VitalSource Subscription SKU</t>
  </si>
  <si>
    <t>Individual Book ISBN</t>
  </si>
  <si>
    <t>Individual Book Title (Optional)</t>
  </si>
  <si>
    <t>Yuzu eReader Link</t>
  </si>
  <si>
    <t>LMS LTI Tool URL</t>
  </si>
  <si>
    <t>SUB7449856969R180</t>
  </si>
  <si>
    <t>9781319483616</t>
  </si>
  <si>
    <t>50 Essays, 7e</t>
  </si>
  <si>
    <t>9781319453527</t>
  </si>
  <si>
    <t>Canadian Writer's Reference with 2020 APA and 2021 MLA Updates, 7e</t>
  </si>
  <si>
    <t>9781319370336</t>
  </si>
  <si>
    <t>A Guide to Writing in Professional Writing</t>
  </si>
  <si>
    <t>9781319455866</t>
  </si>
  <si>
    <t>A Guide to Writing in Art and Art History</t>
  </si>
  <si>
    <t>9781319230791</t>
  </si>
  <si>
    <t>A Guide to Writing in Business</t>
  </si>
  <si>
    <t>9781319370343</t>
  </si>
  <si>
    <t>A Guide to Writing in Criminal Justice and Criminology</t>
  </si>
  <si>
    <t>9781319230661</t>
  </si>
  <si>
    <t>A Guide to Writing in Economics</t>
  </si>
  <si>
    <t>9781319230838</t>
  </si>
  <si>
    <t>A Guide to Writing in Education</t>
  </si>
  <si>
    <t>9781319230746</t>
  </si>
  <si>
    <t>A Guide to Writing in Engineering</t>
  </si>
  <si>
    <t>9781319370350</t>
  </si>
  <si>
    <t>A Guide to Writing in Nursing and Health Professions</t>
  </si>
  <si>
    <t>9781319370329</t>
  </si>
  <si>
    <t>A Guide to Writing in Psychology</t>
  </si>
  <si>
    <t>9781319230869</t>
  </si>
  <si>
    <t>A Guide to Writing in Social Work</t>
  </si>
  <si>
    <t>9781319224165</t>
  </si>
  <si>
    <t>A Guide to Writing in Science</t>
  </si>
  <si>
    <t>9781319455576</t>
  </si>
  <si>
    <t>Pocket Style Manual with Exercises, with 2021 MLA Update, 9e</t>
  </si>
  <si>
    <t>9781319412982</t>
  </si>
  <si>
    <t>Pocket Style Manual APA Version, 9e</t>
  </si>
  <si>
    <t>9781319213527</t>
  </si>
  <si>
    <t>World of Ideas, 11e</t>
  </si>
  <si>
    <t>9781319455118</t>
  </si>
  <si>
    <t>Writer's Reference with Exercises, with 2021 MLA Update</t>
  </si>
  <si>
    <t>9781319488291</t>
  </si>
  <si>
    <t>America Now, 14e</t>
  </si>
  <si>
    <t>9781319485665</t>
  </si>
  <si>
    <t>American Subcultures, 2e</t>
  </si>
  <si>
    <t>9781319421298</t>
  </si>
  <si>
    <t>Insider's Guide to Academic Writing, 3e</t>
  </si>
  <si>
    <t>9781319220938</t>
  </si>
  <si>
    <t>Becoming a College Writer: A Multimedia Text for Students Like You</t>
  </si>
  <si>
    <t>9781319485757</t>
  </si>
  <si>
    <t>Current Issues and Enduring Questions, 13e</t>
  </si>
  <si>
    <t>9781319117283</t>
  </si>
  <si>
    <t>Digging into Litertaure</t>
  </si>
  <si>
    <t>9781319350819</t>
  </si>
  <si>
    <t>Documenting Sources in APA Style: 2020 Update</t>
  </si>
  <si>
    <t>9781319437442</t>
  </si>
  <si>
    <t>Documenting Sources in MLA Style: 2021 Update</t>
  </si>
  <si>
    <t>9781319393366</t>
  </si>
  <si>
    <t>EasyWriter with Exercises 8e</t>
  </si>
  <si>
    <t>9781319462888</t>
  </si>
  <si>
    <t>Elements of Argument with 2021 MLA Update, 13e</t>
  </si>
  <si>
    <t>9781319408701</t>
  </si>
  <si>
    <t>Emerging, 5e</t>
  </si>
  <si>
    <t>9781319413248</t>
  </si>
  <si>
    <t>Everythings an argument with Readings</t>
  </si>
  <si>
    <t>9781319131906</t>
  </si>
  <si>
    <t>Focus on Reading and Writing 2e</t>
  </si>
  <si>
    <t>9781319225032</t>
  </si>
  <si>
    <t>Focus on Writing 5e</t>
  </si>
  <si>
    <t>9781319304256</t>
  </si>
  <si>
    <t>Food Matters 3e</t>
  </si>
  <si>
    <t>9781319456986</t>
  </si>
  <si>
    <t>From Inquiry to Academic Writing: A Text and Reader with 2021 MLA Update, 5e</t>
  </si>
  <si>
    <t>9781319234430</t>
  </si>
  <si>
    <t>Habits of the Creative Mind, 2e</t>
  </si>
  <si>
    <t>9781319511333</t>
  </si>
  <si>
    <t>Habits of the Creative Mind, 3e</t>
  </si>
  <si>
    <t>9781319226510</t>
  </si>
  <si>
    <t>Hello, Writer.</t>
  </si>
  <si>
    <t>9781319412661</t>
  </si>
  <si>
    <t>How to Write Anything with Readings 5e</t>
  </si>
  <si>
    <t>9781319412463</t>
  </si>
  <si>
    <t>In Conversation with Exercises, 3e</t>
  </si>
  <si>
    <t>9781319325879</t>
  </si>
  <si>
    <t>Intelligence</t>
  </si>
  <si>
    <t>9781319110390</t>
  </si>
  <si>
    <t>Intersections</t>
  </si>
  <si>
    <t>9781319486747</t>
  </si>
  <si>
    <t>Joining the Conversation: A Guide and Handbook for Writers, 5e</t>
  </si>
  <si>
    <t>9781319540494</t>
  </si>
  <si>
    <t>Language Awareness, 14e</t>
  </si>
  <si>
    <t>9781319462734</t>
  </si>
  <si>
    <t>Language Awareness, 13e</t>
  </si>
  <si>
    <t>9781319136413</t>
  </si>
  <si>
    <t>Language Diversity and Academic Writing</t>
  </si>
  <si>
    <t>9781457650192</t>
  </si>
  <si>
    <t>Language Power</t>
  </si>
  <si>
    <t>9781319116934</t>
  </si>
  <si>
    <t>Real Skills with Readings, 4e</t>
  </si>
  <si>
    <t>9781319462857</t>
  </si>
  <si>
    <t>Models for Writers with 2021 MLA Update, 14e</t>
  </si>
  <si>
    <t>9781319225049</t>
  </si>
  <si>
    <t>Monsters 2e</t>
  </si>
  <si>
    <t>9781319511364</t>
  </si>
  <si>
    <t>Patterns for College, 16e</t>
  </si>
  <si>
    <t>9781319456931</t>
  </si>
  <si>
    <t>Patterns for College, 15e</t>
  </si>
  <si>
    <t>9781319485917</t>
  </si>
  <si>
    <t>Practical Argument, 5e</t>
  </si>
  <si>
    <t>9781319258795</t>
  </si>
  <si>
    <t>Pursuing Happiness 2e</t>
  </si>
  <si>
    <t>9781319200688</t>
  </si>
  <si>
    <t>Read, Write, Connect, Book 1</t>
  </si>
  <si>
    <t>9781319462550</t>
  </si>
  <si>
    <t>Reading and Writing about Literature with 2021 MLA Update 5e</t>
  </si>
  <si>
    <t>9781319484811</t>
  </si>
  <si>
    <t>Reading Critically, Writing Well , 13e</t>
  </si>
  <si>
    <t>9781319126674</t>
  </si>
  <si>
    <t>Real Essays with Readings 6e</t>
  </si>
  <si>
    <t>9781319131944</t>
  </si>
  <si>
    <t>Real Reading and Writing 2e</t>
  </si>
  <si>
    <t>9781319406592</t>
  </si>
  <si>
    <t>Real Writing with Readings, 9e</t>
  </si>
  <si>
    <t>9781319413385</t>
  </si>
  <si>
    <t>Rereading America 12e</t>
  </si>
  <si>
    <t>9781319392895</t>
  </si>
  <si>
    <t>Rules for Writers 10e</t>
  </si>
  <si>
    <t>9781319207199</t>
  </si>
  <si>
    <t>Science and Technology</t>
  </si>
  <si>
    <t>9781319322823</t>
  </si>
  <si>
    <t>Signs of Life in the USA</t>
  </si>
  <si>
    <t>9781319421106</t>
  </si>
  <si>
    <t>Subject and Strategy 16e</t>
  </si>
  <si>
    <t>9781319457136</t>
  </si>
  <si>
    <t>Successful College Writing with 2021 MLA Update</t>
  </si>
  <si>
    <t>9781319171155</t>
  </si>
  <si>
    <t>Sustainability</t>
  </si>
  <si>
    <t>9781319156183</t>
  </si>
  <si>
    <t>Team Writing</t>
  </si>
  <si>
    <t>9781319463243</t>
  </si>
  <si>
    <t>Academic Writer with 2021 MLA Update, 5e</t>
  </si>
  <si>
    <t>9781319463212</t>
  </si>
  <si>
    <t>Bedford Book of Genres with 2021 MLA Update, 3e</t>
  </si>
  <si>
    <t>9781319485436</t>
  </si>
  <si>
    <t>The Bedford Guide for College Writers w/Reader, Research Manual, &amp; Handbook, 13e</t>
  </si>
  <si>
    <t>9781319412913</t>
  </si>
  <si>
    <t>Bedford Handbook with 2020 APA and 2021 MLA Updates, 12e</t>
  </si>
  <si>
    <t>9781319485610</t>
  </si>
  <si>
    <t>Bedford Reader, 15e</t>
  </si>
  <si>
    <t>9781319457099</t>
  </si>
  <si>
    <t>Bedford Researcher, 7e</t>
  </si>
  <si>
    <t>9781319529826</t>
  </si>
  <si>
    <t>Bedford Researcher, 8e</t>
  </si>
  <si>
    <t>9781319413330</t>
  </si>
  <si>
    <t>Compact Reader, 12e</t>
  </si>
  <si>
    <t>9781319463182</t>
  </si>
  <si>
    <t>Concise St. Martin's Guide to Writing, with 2021 MLA Update, 9e</t>
  </si>
  <si>
    <t>9781319412357</t>
  </si>
  <si>
    <t>Everyday Writer with Exercises</t>
  </si>
  <si>
    <t>9781319407384</t>
  </si>
  <si>
    <t>The Hub 2e</t>
  </si>
  <si>
    <t>9781319408824</t>
  </si>
  <si>
    <t>St. Martin's Guide to Writing</t>
  </si>
  <si>
    <t>9781319454326</t>
  </si>
  <si>
    <t>St. Martin's Handbook with 2021 MLA Update</t>
  </si>
  <si>
    <t>9781319462925</t>
  </si>
  <si>
    <t>Structure of Argument 10e</t>
  </si>
  <si>
    <t>9781319249946</t>
  </si>
  <si>
    <t>Well-Crafted Sentence 3e</t>
  </si>
  <si>
    <t>9781319462963</t>
  </si>
  <si>
    <t>Writer's Loop with 2020 APA and 2021 MLA Updates</t>
  </si>
  <si>
    <t>9781319372996</t>
  </si>
  <si>
    <t>Understanding Rhetoric 3e</t>
  </si>
  <si>
    <t>9781319253974</t>
  </si>
  <si>
    <t>Ways of Reading 12e</t>
  </si>
  <si>
    <t>9781319415815</t>
  </si>
  <si>
    <t>Writer/Designer 3e</t>
  </si>
  <si>
    <t>9781319486518</t>
  </si>
  <si>
    <t>Writing about Writing 5e</t>
  </si>
  <si>
    <t>A Writer's Reference w/Writing about Literature, 2021 MLA Update</t>
  </si>
  <si>
    <t>Writing with Focus, Clarity, and Precision 1e</t>
  </si>
  <si>
    <t>Writing Proposals, 1e</t>
  </si>
  <si>
    <t>Writing That Works, 13e</t>
  </si>
  <si>
    <t>The Business Writer's Handbook with 2020 APA Update, 12e</t>
  </si>
  <si>
    <t>The Handbook of Technical Writing with 2020 APA Update, 12E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</si>
</sst>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2"/>
      <color rgb="FF1C1C1C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.5"/>
      <color rgb="FF1C1C1C"/>
      <name val="Roboto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fill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1" fontId="3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" fontId="4" fillId="3" borderId="0" xfId="0" applyNumberFormat="1" applyFont="1" applyFill="1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left"/>
    </xf>
    <xf numFmtId="0" fontId="5" fillId="0" borderId="0" xfId="1" applyBorder="1" applyAlignment="1">
      <alignment horizontal="fill"/>
    </xf>
    <xf numFmtId="0" fontId="5" fillId="0" borderId="0" xfId="1" applyAlignment="1" applyProtection="1">
      <alignment horizontal="fill"/>
      <protection locked="0"/>
    </xf>
    <xf numFmtId="49" fontId="0" fillId="0" borderId="0" xfId="0" applyNumberFormat="1" applyAlignment="1" applyProtection="1">
      <alignment horizontal="fill"/>
      <protection locked="0"/>
    </xf>
    <xf numFmtId="1" fontId="3" fillId="0" borderId="0" xfId="0" applyNumberFormat="1" applyFont="1"/>
    <xf numFmtId="1" fontId="1" fillId="0" borderId="0" xfId="0" applyNumberFormat="1" applyFont="1"/>
    <xf numFmtId="1" fontId="7" fillId="0" borderId="4" xfId="0" applyNumberFormat="1" applyFont="1" applyBorder="1" applyAlignment="1">
      <alignment horizontal="left" wrapText="1"/>
    </xf>
    <xf numFmtId="0" fontId="8" fillId="0" borderId="0" xfId="0" applyFont="1"/>
    <xf numFmtId="0" fontId="7" fillId="0" borderId="5" xfId="0" applyFont="1" applyBorder="1" applyAlignment="1">
      <alignment wrapText="1"/>
    </xf>
    <xf numFmtId="0" fontId="0" fillId="3" borderId="0" xfId="0" applyFill="1" applyAlignment="1">
      <alignment horizontal="left"/>
    </xf>
    <xf numFmtId="0" fontId="5" fillId="0" borderId="0" xfId="1"/>
  </cellXfs>
  <cellStyles count="2">
    <cellStyle name="Hyperlink" xfId="1" builtinId="8"/>
    <cellStyle name="Normal" xfId="0" builtinId="0"/>
  </cellStyles>
  <dxfs count="7">
    <dxf>
      <numFmt numFmtId="0" formatCode="General"/>
      <alignment horizontal="left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1" formatCode="0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129FC26-BB16-1F4A-BF5F-8C51B1DCAC7B}"/>
            </a:ext>
          </a:extLst>
        </xdr:cNvPr>
        <xdr:cNvCxnSpPr/>
      </xdr:nvCxnSpPr>
      <xdr:spPr>
        <a:xfrm>
          <a:off x="25925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AF0EE89-6C74-414E-9885-61D51FD0F21C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F95A582-6C61-E44C-857E-75D023291619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7C4E02-FE71-3C45-BE41-E04428FDB942}"/>
            </a:ext>
            <a:ext uri="{147F2762-F138-4A5C-976F-8EAC2B608ADB}">
              <a16:predDERef xmlns:a16="http://schemas.microsoft.com/office/drawing/2014/main" pred="{DF95A582-6C61-E44C-857E-75D023291619}"/>
            </a:ext>
          </a:extLst>
        </xdr:cNvPr>
        <xdr:cNvSpPr txBox="1"/>
      </xdr:nvSpPr>
      <xdr:spPr>
        <a:xfrm>
          <a:off x="18415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 b="0" i="0" u="none" strike="noStrike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eBook ISBN</a:t>
          </a:r>
        </a:p>
      </xdr:txBody>
    </xdr:sp>
    <xdr:clientData/>
  </xdr:oneCellAnchor>
  <xdr:twoCellAnchor>
    <xdr:from>
      <xdr:col>2</xdr:col>
      <xdr:colOff>2033752</xdr:colOff>
      <xdr:row>0</xdr:row>
      <xdr:rowOff>1310290</xdr:rowOff>
    </xdr:from>
    <xdr:to>
      <xdr:col>2</xdr:col>
      <xdr:colOff>2033752</xdr:colOff>
      <xdr:row>0</xdr:row>
      <xdr:rowOff>1602390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CAAEF78B-9ACA-ED48-947F-22EF6B6702B7}"/>
            </a:ext>
          </a:extLst>
        </xdr:cNvPr>
        <xdr:cNvCxnSpPr/>
      </xdr:nvCxnSpPr>
      <xdr:spPr>
        <a:xfrm>
          <a:off x="5856452" y="13102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1219200</xdr:colOff>
      <xdr:row>0</xdr:row>
      <xdr:rowOff>421581</xdr:rowOff>
    </xdr:from>
    <xdr:ext cx="1575676" cy="605294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812F58F-B056-3B4F-AE3D-8B90F6584C4A}"/>
            </a:ext>
          </a:extLst>
        </xdr:cNvPr>
        <xdr:cNvSpPr txBox="1"/>
      </xdr:nvSpPr>
      <xdr:spPr>
        <a:xfrm>
          <a:off x="5041900" y="421581"/>
          <a:ext cx="1575676" cy="6052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Book Title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  <xdr:twoCellAnchor editAs="oneCell">
    <xdr:from>
      <xdr:col>3</xdr:col>
      <xdr:colOff>400269</xdr:colOff>
      <xdr:row>0</xdr:row>
      <xdr:rowOff>271955</xdr:rowOff>
    </xdr:from>
    <xdr:to>
      <xdr:col>3</xdr:col>
      <xdr:colOff>920969</xdr:colOff>
      <xdr:row>0</xdr:row>
      <xdr:rowOff>868855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DDE4E92-6121-8940-BB71-CADEEC707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9669" y="271955"/>
          <a:ext cx="520700" cy="596900"/>
        </a:xfrm>
        <a:prstGeom prst="rect">
          <a:avLst/>
        </a:prstGeom>
      </xdr:spPr>
    </xdr:pic>
    <xdr:clientData/>
  </xdr:twoCellAnchor>
  <xdr:twoCellAnchor>
    <xdr:from>
      <xdr:col>3</xdr:col>
      <xdr:colOff>2293445</xdr:colOff>
      <xdr:row>0</xdr:row>
      <xdr:rowOff>1236718</xdr:rowOff>
    </xdr:from>
    <xdr:to>
      <xdr:col>3</xdr:col>
      <xdr:colOff>2293445</xdr:colOff>
      <xdr:row>0</xdr:row>
      <xdr:rowOff>1617718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21D19088-3A4D-F041-B688-4580388AB04F}"/>
            </a:ext>
          </a:extLst>
        </xdr:cNvPr>
        <xdr:cNvCxnSpPr/>
      </xdr:nvCxnSpPr>
      <xdr:spPr>
        <a:xfrm>
          <a:off x="101928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812800</xdr:colOff>
      <xdr:row>0</xdr:row>
      <xdr:rowOff>381000</xdr:rowOff>
    </xdr:from>
    <xdr:ext cx="3124200" cy="861774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D583982-9C68-724E-A020-0889175B1D67}"/>
            </a:ext>
            <a:ext uri="{147F2762-F138-4A5C-976F-8EAC2B608ADB}">
              <a16:predDERef xmlns:a16="http://schemas.microsoft.com/office/drawing/2014/main" pred="{21D19088-3A4D-F041-B688-4580388AB04F}"/>
            </a:ext>
          </a:extLst>
        </xdr:cNvPr>
        <xdr:cNvSpPr txBox="1"/>
      </xdr:nvSpPr>
      <xdr:spPr>
        <a:xfrm>
          <a:off x="871855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marL="0" indent="0" algn="ctr"/>
          <a:r>
            <a:rPr lang="en-US" sz="2000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rPr>
            <a:t>Insert Yuzu eReader "Copy Page URL" Link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9</xdr:col>
      <xdr:colOff>457200</xdr:colOff>
      <xdr:row>26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6ED17-E67E-46FB-AC66-B69E4C722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6543675" cy="51339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8866F4-1F8C-1A4B-8E2E-E4AA61AF6144}" name="Table1" displayName="Table1" ref="A2:E135" totalsRowShown="0" headerRowDxfId="6" dataDxfId="5">
  <autoFilter ref="A2:E135" xr:uid="{D28866F4-1F8C-1A4B-8E2E-E4AA61AF6144}"/>
  <tableColumns count="5">
    <tableColumn id="1" xr3:uid="{7052397E-B9C4-EC4E-B223-B6D996E6B4D7}" name="VitalSource Subscription SKU" dataDxfId="4"/>
    <tableColumn id="2" xr3:uid="{6658CA29-C1E4-3848-BC75-487DE2A7E1BD}" name="Individual Book ISBN" dataDxfId="3"/>
    <tableColumn id="3" xr3:uid="{94800560-8441-0048-B2A5-98F510F62929}" name="Individual Book Title (Optional)" dataDxfId="2"/>
    <tableColumn id="4" xr3:uid="{1B4A629A-CA12-5047-93CB-34563195CE90}" name="Yuzu eReader Link" dataDxfId="1"/>
    <tableColumn id="5" xr3:uid="{F6620681-4409-5541-8890-47813E700613}" name="LMS LTI Tool URL" dataDxfId="0">
      <calculatedColumnFormula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836D1-D8D9-4648-A000-78D7FCA4D575}">
  <dimension ref="A1:E153"/>
  <sheetViews>
    <sheetView tabSelected="1" workbookViewId="0">
      <selection activeCell="C2" sqref="C2"/>
    </sheetView>
  </sheetViews>
  <sheetFormatPr defaultColWidth="11" defaultRowHeight="15.95"/>
  <cols>
    <col min="1" max="1" width="27.875" style="3" bestFit="1" customWidth="1"/>
    <col min="2" max="2" width="22.375" style="3" customWidth="1"/>
    <col min="3" max="3" width="53.5" style="3" customWidth="1"/>
    <col min="4" max="4" width="64.875" style="3" customWidth="1"/>
    <col min="5" max="5" width="128" style="3" customWidth="1"/>
  </cols>
  <sheetData>
    <row r="1" spans="1:5" ht="129.94999999999999" customHeight="1">
      <c r="A1" s="6"/>
      <c r="B1" s="2"/>
      <c r="C1" s="2"/>
      <c r="D1" s="4"/>
      <c r="E1" s="14" t="s">
        <v>0</v>
      </c>
    </row>
    <row r="2" spans="1:5">
      <c r="A2" s="3" t="s">
        <v>1</v>
      </c>
      <c r="B2" s="3" t="s">
        <v>2</v>
      </c>
      <c r="C2" s="3" t="s">
        <v>3</v>
      </c>
      <c r="D2" s="13" t="s">
        <v>4</v>
      </c>
      <c r="E2" s="3" t="s">
        <v>5</v>
      </c>
    </row>
    <row r="3" spans="1:5" ht="15.75">
      <c r="A3" s="19" t="s">
        <v>6</v>
      </c>
      <c r="B3" t="s">
        <v>7</v>
      </c>
      <c r="C3" s="22" t="s">
        <v>8</v>
      </c>
      <c r="D3" s="18"/>
      <c r="E3" s="24" t="str">
        <f t="shared" ref="E3:E34" si="0">IF(
OR(A3="",B3=""),
"",
IF(
D3&lt;&gt;"",
IF(
TEXT(LEFT(RIGHT(D3,LEN(D3)-(SEARCH("/reader/books/",D3)+13)),SEARCH("/",RIGHT(D3,LEN(D3)-(SEARCH("/reader/books/",D3)+13)),1)-1),"")=TEXT(B3,""),
CONCATENATE("https://lti.bncollege.com/subscriptions/",A3,"/books/",B3,"?custom_book_location=/",RIGHT(D3,LEN(D3)-SEARCH("/",D3,SEARCH("/reader/books/",D3)+14))),
"VitalSource Book SKU and Bookshel Page URL SKU do not match"
),
CONCATENATE("https://lti.bncollege.com/subscriptions/",A3,"/books/",B3)
))</f>
        <v>https://lti.bncollege.com/subscriptions/SUB7449856969R180/books/9781319483616</v>
      </c>
    </row>
    <row r="4" spans="1:5" ht="17.100000000000001">
      <c r="A4" s="19" t="s">
        <v>6</v>
      </c>
      <c r="B4" t="s">
        <v>9</v>
      </c>
      <c r="C4" s="22" t="s">
        <v>10</v>
      </c>
      <c r="D4" s="1"/>
      <c r="E4" s="3" t="str">
        <f t="shared" si="0"/>
        <v>https://lti.bncollege.com/subscriptions/SUB7449856969R180/books/9781319453527</v>
      </c>
    </row>
    <row r="5" spans="1:5" ht="17.100000000000001">
      <c r="A5" s="19" t="s">
        <v>6</v>
      </c>
      <c r="B5" t="s">
        <v>11</v>
      </c>
      <c r="C5" s="22" t="s">
        <v>12</v>
      </c>
      <c r="D5" s="17"/>
      <c r="E5" s="3" t="str">
        <f t="shared" si="0"/>
        <v>https://lti.bncollege.com/subscriptions/SUB7449856969R180/books/9781319370336</v>
      </c>
    </row>
    <row r="6" spans="1:5" ht="17.100000000000001">
      <c r="A6" s="19" t="s">
        <v>6</v>
      </c>
      <c r="B6" t="s">
        <v>13</v>
      </c>
      <c r="C6" s="22" t="s">
        <v>14</v>
      </c>
      <c r="D6" s="1"/>
      <c r="E6" s="3" t="str">
        <f t="shared" si="0"/>
        <v>https://lti.bncollege.com/subscriptions/SUB7449856969R180/books/9781319455866</v>
      </c>
    </row>
    <row r="7" spans="1:5" ht="17.100000000000001">
      <c r="A7" s="19" t="s">
        <v>6</v>
      </c>
      <c r="B7" t="s">
        <v>15</v>
      </c>
      <c r="C7" s="22" t="s">
        <v>16</v>
      </c>
      <c r="D7" s="1"/>
      <c r="E7" s="3" t="str">
        <f t="shared" si="0"/>
        <v>https://lti.bncollege.com/subscriptions/SUB7449856969R180/books/9781319230791</v>
      </c>
    </row>
    <row r="8" spans="1:5" ht="17.100000000000001">
      <c r="A8" s="19" t="s">
        <v>6</v>
      </c>
      <c r="B8" t="s">
        <v>17</v>
      </c>
      <c r="C8" s="22" t="s">
        <v>18</v>
      </c>
      <c r="D8" s="1"/>
      <c r="E8" s="3" t="str">
        <f t="shared" si="0"/>
        <v>https://lti.bncollege.com/subscriptions/SUB7449856969R180/books/9781319370343</v>
      </c>
    </row>
    <row r="9" spans="1:5" ht="17.100000000000001">
      <c r="A9" s="19" t="s">
        <v>6</v>
      </c>
      <c r="B9" t="s">
        <v>19</v>
      </c>
      <c r="C9" s="22" t="s">
        <v>20</v>
      </c>
      <c r="D9" s="1"/>
      <c r="E9" s="3" t="str">
        <f t="shared" si="0"/>
        <v>https://lti.bncollege.com/subscriptions/SUB7449856969R180/books/9781319230661</v>
      </c>
    </row>
    <row r="10" spans="1:5" ht="17.100000000000001">
      <c r="A10" s="19" t="s">
        <v>6</v>
      </c>
      <c r="B10" t="s">
        <v>21</v>
      </c>
      <c r="C10" s="22" t="s">
        <v>22</v>
      </c>
      <c r="D10" s="1"/>
      <c r="E10" s="3" t="str">
        <f t="shared" si="0"/>
        <v>https://lti.bncollege.com/subscriptions/SUB7449856969R180/books/9781319230838</v>
      </c>
    </row>
    <row r="11" spans="1:5" ht="17.100000000000001">
      <c r="A11" s="19" t="s">
        <v>6</v>
      </c>
      <c r="B11" t="s">
        <v>23</v>
      </c>
      <c r="C11" s="22" t="s">
        <v>24</v>
      </c>
      <c r="D11" s="1"/>
      <c r="E11" s="3" t="str">
        <f t="shared" si="0"/>
        <v>https://lti.bncollege.com/subscriptions/SUB7449856969R180/books/9781319230746</v>
      </c>
    </row>
    <row r="12" spans="1:5" ht="17.100000000000001">
      <c r="A12" s="19" t="s">
        <v>6</v>
      </c>
      <c r="B12" t="s">
        <v>25</v>
      </c>
      <c r="C12" s="22" t="s">
        <v>26</v>
      </c>
      <c r="D12" s="1"/>
      <c r="E12" s="3" t="str">
        <f t="shared" si="0"/>
        <v>https://lti.bncollege.com/subscriptions/SUB7449856969R180/books/9781319370350</v>
      </c>
    </row>
    <row r="13" spans="1:5" ht="17.100000000000001">
      <c r="A13" s="19" t="s">
        <v>6</v>
      </c>
      <c r="B13" t="s">
        <v>27</v>
      </c>
      <c r="C13" s="22" t="s">
        <v>28</v>
      </c>
      <c r="D13" s="1"/>
      <c r="E13" s="3" t="str">
        <f t="shared" si="0"/>
        <v>https://lti.bncollege.com/subscriptions/SUB7449856969R180/books/9781319370329</v>
      </c>
    </row>
    <row r="14" spans="1:5" ht="17.100000000000001">
      <c r="A14" s="19" t="s">
        <v>6</v>
      </c>
      <c r="B14" t="s">
        <v>29</v>
      </c>
      <c r="C14" s="22" t="s">
        <v>30</v>
      </c>
      <c r="D14" s="1"/>
      <c r="E14" s="3" t="str">
        <f t="shared" si="0"/>
        <v>https://lti.bncollege.com/subscriptions/SUB7449856969R180/books/9781319230869</v>
      </c>
    </row>
    <row r="15" spans="1:5" ht="17.100000000000001">
      <c r="A15" s="19" t="s">
        <v>6</v>
      </c>
      <c r="B15" t="s">
        <v>31</v>
      </c>
      <c r="C15" s="22" t="s">
        <v>32</v>
      </c>
      <c r="D15" s="1"/>
      <c r="E15" s="3" t="str">
        <f t="shared" si="0"/>
        <v>https://lti.bncollege.com/subscriptions/SUB7449856969R180/books/9781319224165</v>
      </c>
    </row>
    <row r="16" spans="1:5" ht="17.100000000000001">
      <c r="A16" s="19" t="s">
        <v>6</v>
      </c>
      <c r="B16" t="s">
        <v>33</v>
      </c>
      <c r="C16" s="22" t="s">
        <v>34</v>
      </c>
      <c r="D16" s="1"/>
      <c r="E16" s="3" t="str">
        <f t="shared" si="0"/>
        <v>https://lti.bncollege.com/subscriptions/SUB7449856969R180/books/9781319455576</v>
      </c>
    </row>
    <row r="17" spans="1:5" ht="17.100000000000001">
      <c r="A17" s="19" t="s">
        <v>6</v>
      </c>
      <c r="B17" t="s">
        <v>35</v>
      </c>
      <c r="C17" s="22" t="s">
        <v>36</v>
      </c>
      <c r="D17" s="1"/>
      <c r="E17" s="3" t="str">
        <f t="shared" si="0"/>
        <v>https://lti.bncollege.com/subscriptions/SUB7449856969R180/books/9781319412982</v>
      </c>
    </row>
    <row r="18" spans="1:5" ht="17.100000000000001">
      <c r="A18" s="19" t="s">
        <v>6</v>
      </c>
      <c r="B18" t="s">
        <v>37</v>
      </c>
      <c r="C18" s="22" t="s">
        <v>38</v>
      </c>
      <c r="D18" s="1"/>
      <c r="E18" s="3" t="str">
        <f t="shared" si="0"/>
        <v>https://lti.bncollege.com/subscriptions/SUB7449856969R180/books/9781319213527</v>
      </c>
    </row>
    <row r="19" spans="1:5" ht="17.100000000000001">
      <c r="A19" s="19" t="s">
        <v>6</v>
      </c>
      <c r="B19" t="s">
        <v>39</v>
      </c>
      <c r="C19" s="22" t="s">
        <v>40</v>
      </c>
      <c r="D19" s="1"/>
      <c r="E19" s="3" t="str">
        <f t="shared" si="0"/>
        <v>https://lti.bncollege.com/subscriptions/SUB7449856969R180/books/9781319455118</v>
      </c>
    </row>
    <row r="20" spans="1:5" ht="17.100000000000001">
      <c r="A20" s="19" t="s">
        <v>6</v>
      </c>
      <c r="B20" t="s">
        <v>41</v>
      </c>
      <c r="C20" s="22" t="s">
        <v>42</v>
      </c>
      <c r="D20" s="1"/>
      <c r="E20" s="3" t="str">
        <f t="shared" si="0"/>
        <v>https://lti.bncollege.com/subscriptions/SUB7449856969R180/books/9781319488291</v>
      </c>
    </row>
    <row r="21" spans="1:5" ht="17.100000000000001">
      <c r="A21" s="19" t="s">
        <v>6</v>
      </c>
      <c r="B21" t="s">
        <v>43</v>
      </c>
      <c r="C21" s="22" t="s">
        <v>44</v>
      </c>
      <c r="D21" s="1"/>
      <c r="E21" s="3" t="str">
        <f t="shared" si="0"/>
        <v>https://lti.bncollege.com/subscriptions/SUB7449856969R180/books/9781319485665</v>
      </c>
    </row>
    <row r="22" spans="1:5" ht="17.100000000000001">
      <c r="A22" s="19" t="s">
        <v>6</v>
      </c>
      <c r="B22" t="s">
        <v>45</v>
      </c>
      <c r="C22" s="22" t="s">
        <v>46</v>
      </c>
      <c r="D22" s="1"/>
      <c r="E22" s="3" t="str">
        <f t="shared" si="0"/>
        <v>https://lti.bncollege.com/subscriptions/SUB7449856969R180/books/9781319421298</v>
      </c>
    </row>
    <row r="23" spans="1:5" ht="17.100000000000001">
      <c r="A23" s="19" t="s">
        <v>6</v>
      </c>
      <c r="B23" t="s">
        <v>47</v>
      </c>
      <c r="C23" s="22" t="s">
        <v>48</v>
      </c>
      <c r="D23" s="1"/>
      <c r="E23" s="3" t="str">
        <f t="shared" si="0"/>
        <v>https://lti.bncollege.com/subscriptions/SUB7449856969R180/books/9781319220938</v>
      </c>
    </row>
    <row r="24" spans="1:5" ht="17.100000000000001">
      <c r="A24" s="19" t="s">
        <v>6</v>
      </c>
      <c r="B24" t="s">
        <v>49</v>
      </c>
      <c r="C24" s="22" t="s">
        <v>50</v>
      </c>
      <c r="D24" s="1"/>
      <c r="E24" s="3" t="str">
        <f t="shared" si="0"/>
        <v>https://lti.bncollege.com/subscriptions/SUB7449856969R180/books/9781319485757</v>
      </c>
    </row>
    <row r="25" spans="1:5" ht="17.100000000000001">
      <c r="A25" s="19" t="s">
        <v>6</v>
      </c>
      <c r="B25" t="s">
        <v>51</v>
      </c>
      <c r="C25" s="22" t="s">
        <v>52</v>
      </c>
      <c r="D25" s="1"/>
      <c r="E25" s="3" t="str">
        <f t="shared" si="0"/>
        <v>https://lti.bncollege.com/subscriptions/SUB7449856969R180/books/9781319117283</v>
      </c>
    </row>
    <row r="26" spans="1:5" ht="17.100000000000001">
      <c r="A26" s="19" t="s">
        <v>6</v>
      </c>
      <c r="B26" t="s">
        <v>53</v>
      </c>
      <c r="C26" s="22" t="s">
        <v>54</v>
      </c>
      <c r="D26" s="1"/>
      <c r="E26" s="3" t="str">
        <f t="shared" si="0"/>
        <v>https://lti.bncollege.com/subscriptions/SUB7449856969R180/books/9781319350819</v>
      </c>
    </row>
    <row r="27" spans="1:5" ht="17.100000000000001">
      <c r="A27" s="19" t="s">
        <v>6</v>
      </c>
      <c r="B27" t="s">
        <v>55</v>
      </c>
      <c r="C27" s="22" t="s">
        <v>56</v>
      </c>
      <c r="D27" s="1"/>
      <c r="E27" s="3" t="str">
        <f t="shared" si="0"/>
        <v>https://lti.bncollege.com/subscriptions/SUB7449856969R180/books/9781319437442</v>
      </c>
    </row>
    <row r="28" spans="1:5" ht="17.100000000000001">
      <c r="A28" s="19" t="s">
        <v>6</v>
      </c>
      <c r="B28" t="s">
        <v>57</v>
      </c>
      <c r="C28" s="22" t="s">
        <v>58</v>
      </c>
      <c r="D28" s="1"/>
      <c r="E28" s="3" t="str">
        <f t="shared" si="0"/>
        <v>https://lti.bncollege.com/subscriptions/SUB7449856969R180/books/9781319393366</v>
      </c>
    </row>
    <row r="29" spans="1:5" ht="17.100000000000001">
      <c r="A29" s="19" t="s">
        <v>6</v>
      </c>
      <c r="B29" t="s">
        <v>59</v>
      </c>
      <c r="C29" s="22" t="s">
        <v>60</v>
      </c>
      <c r="D29" s="1"/>
      <c r="E29" s="3" t="str">
        <f t="shared" si="0"/>
        <v>https://lti.bncollege.com/subscriptions/SUB7449856969R180/books/9781319462888</v>
      </c>
    </row>
    <row r="30" spans="1:5" ht="17.100000000000001">
      <c r="A30" s="19" t="s">
        <v>6</v>
      </c>
      <c r="B30" t="s">
        <v>61</v>
      </c>
      <c r="C30" s="22" t="s">
        <v>62</v>
      </c>
      <c r="D30" s="1"/>
      <c r="E30" s="3" t="str">
        <f t="shared" si="0"/>
        <v>https://lti.bncollege.com/subscriptions/SUB7449856969R180/books/9781319408701</v>
      </c>
    </row>
    <row r="31" spans="1:5" ht="17.100000000000001">
      <c r="A31" s="19" t="s">
        <v>6</v>
      </c>
      <c r="B31" t="s">
        <v>63</v>
      </c>
      <c r="C31" s="22" t="s">
        <v>64</v>
      </c>
      <c r="D31" s="1"/>
      <c r="E31" s="3" t="str">
        <f t="shared" si="0"/>
        <v>https://lti.bncollege.com/subscriptions/SUB7449856969R180/books/9781319413248</v>
      </c>
    </row>
    <row r="32" spans="1:5" ht="17.100000000000001">
      <c r="A32" s="19" t="s">
        <v>6</v>
      </c>
      <c r="B32" t="s">
        <v>65</v>
      </c>
      <c r="C32" s="22" t="s">
        <v>66</v>
      </c>
      <c r="D32" s="1"/>
      <c r="E32" s="3" t="str">
        <f t="shared" si="0"/>
        <v>https://lti.bncollege.com/subscriptions/SUB7449856969R180/books/9781319131906</v>
      </c>
    </row>
    <row r="33" spans="1:5" ht="17.100000000000001">
      <c r="A33" s="19" t="s">
        <v>6</v>
      </c>
      <c r="B33" t="s">
        <v>67</v>
      </c>
      <c r="C33" s="22" t="s">
        <v>68</v>
      </c>
      <c r="D33" s="1"/>
      <c r="E33" s="3" t="str">
        <f t="shared" si="0"/>
        <v>https://lti.bncollege.com/subscriptions/SUB7449856969R180/books/9781319225032</v>
      </c>
    </row>
    <row r="34" spans="1:5" ht="17.100000000000001">
      <c r="A34" s="19" t="s">
        <v>6</v>
      </c>
      <c r="B34" t="s">
        <v>69</v>
      </c>
      <c r="C34" s="22" t="s">
        <v>70</v>
      </c>
      <c r="D34" s="1"/>
      <c r="E34" s="3" t="str">
        <f t="shared" si="0"/>
        <v>https://lti.bncollege.com/subscriptions/SUB7449856969R180/books/9781319304256</v>
      </c>
    </row>
    <row r="35" spans="1:5" ht="17.100000000000001">
      <c r="A35" s="19" t="s">
        <v>6</v>
      </c>
      <c r="B35" t="s">
        <v>71</v>
      </c>
      <c r="C35" s="22" t="s">
        <v>72</v>
      </c>
      <c r="D35" s="1"/>
      <c r="E35" s="3" t="str">
        <f t="shared" ref="E35:E66" si="1">IF(
OR(A35="",B35=""),
"",
IF(
D35&lt;&gt;"",
IF(
TEXT(LEFT(RIGHT(D35,LEN(D35)-(SEARCH("/reader/books/",D35)+13)),SEARCH("/",RIGHT(D35,LEN(D35)-(SEARCH("/reader/books/",D35)+13)),1)-1),"")=TEXT(B35,""),
CONCATENATE("https://lti.bncollege.com/subscriptions/",A35,"/books/",B35,"?custom_book_location=/",RIGHT(D35,LEN(D35)-SEARCH("/",D35,SEARCH("/reader/books/",D35)+14))),
"VitalSource Book SKU and Bookshel Page URL SKU do not match"
),
CONCATENATE("https://lti.bncollege.com/subscriptions/",A35,"/books/",B35)
))</f>
        <v>https://lti.bncollege.com/subscriptions/SUB7449856969R180/books/9781319456986</v>
      </c>
    </row>
    <row r="36" spans="1:5" ht="17.100000000000001">
      <c r="A36" s="19" t="s">
        <v>6</v>
      </c>
      <c r="B36" t="s">
        <v>73</v>
      </c>
      <c r="C36" s="22" t="s">
        <v>74</v>
      </c>
      <c r="D36" s="1"/>
      <c r="E36" s="3" t="str">
        <f t="shared" si="1"/>
        <v>https://lti.bncollege.com/subscriptions/SUB7449856969R180/books/9781319234430</v>
      </c>
    </row>
    <row r="37" spans="1:5" ht="17.100000000000001">
      <c r="A37" s="19" t="s">
        <v>6</v>
      </c>
      <c r="B37" t="s">
        <v>75</v>
      </c>
      <c r="C37" s="22" t="s">
        <v>76</v>
      </c>
      <c r="D37" s="1"/>
      <c r="E37" s="3" t="str">
        <f t="shared" si="1"/>
        <v>https://lti.bncollege.com/subscriptions/SUB7449856969R180/books/9781319511333</v>
      </c>
    </row>
    <row r="38" spans="1:5" ht="17.100000000000001">
      <c r="A38" s="19" t="s">
        <v>6</v>
      </c>
      <c r="B38" t="s">
        <v>77</v>
      </c>
      <c r="C38" s="22" t="s">
        <v>78</v>
      </c>
      <c r="D38" s="1"/>
      <c r="E38" s="3" t="str">
        <f t="shared" si="1"/>
        <v>https://lti.bncollege.com/subscriptions/SUB7449856969R180/books/9781319226510</v>
      </c>
    </row>
    <row r="39" spans="1:5" ht="17.100000000000001">
      <c r="A39" s="19" t="s">
        <v>6</v>
      </c>
      <c r="B39" t="s">
        <v>79</v>
      </c>
      <c r="C39" s="22" t="s">
        <v>80</v>
      </c>
      <c r="D39" s="1"/>
      <c r="E39" s="3" t="str">
        <f t="shared" si="1"/>
        <v>https://lti.bncollege.com/subscriptions/SUB7449856969R180/books/9781319412661</v>
      </c>
    </row>
    <row r="40" spans="1:5" ht="17.100000000000001">
      <c r="A40" s="19" t="s">
        <v>6</v>
      </c>
      <c r="B40" t="s">
        <v>81</v>
      </c>
      <c r="C40" s="22" t="s">
        <v>82</v>
      </c>
      <c r="D40" s="1"/>
      <c r="E40" s="3" t="str">
        <f t="shared" si="1"/>
        <v>https://lti.bncollege.com/subscriptions/SUB7449856969R180/books/9781319412463</v>
      </c>
    </row>
    <row r="41" spans="1:5" ht="17.100000000000001">
      <c r="A41" s="19" t="s">
        <v>6</v>
      </c>
      <c r="B41" t="s">
        <v>83</v>
      </c>
      <c r="C41" s="22" t="s">
        <v>84</v>
      </c>
      <c r="D41" s="1"/>
      <c r="E41" s="3" t="str">
        <f t="shared" si="1"/>
        <v>https://lti.bncollege.com/subscriptions/SUB7449856969R180/books/9781319325879</v>
      </c>
    </row>
    <row r="42" spans="1:5" ht="15.75">
      <c r="A42" s="19" t="s">
        <v>6</v>
      </c>
      <c r="B42" t="s">
        <v>85</v>
      </c>
      <c r="C42" s="22" t="s">
        <v>86</v>
      </c>
      <c r="D42" s="25"/>
      <c r="E42" s="3" t="str">
        <f t="shared" si="1"/>
        <v>https://lti.bncollege.com/subscriptions/SUB7449856969R180/books/9781319110390</v>
      </c>
    </row>
    <row r="43" spans="1:5" ht="17.100000000000001">
      <c r="A43" s="19" t="s">
        <v>6</v>
      </c>
      <c r="B43" t="s">
        <v>87</v>
      </c>
      <c r="C43" s="22" t="s">
        <v>88</v>
      </c>
      <c r="D43" s="1"/>
      <c r="E43" s="3" t="str">
        <f t="shared" si="1"/>
        <v>https://lti.bncollege.com/subscriptions/SUB7449856969R180/books/9781319486747</v>
      </c>
    </row>
    <row r="44" spans="1:5" ht="17.100000000000001">
      <c r="A44" s="19" t="s">
        <v>6</v>
      </c>
      <c r="B44" t="s">
        <v>89</v>
      </c>
      <c r="C44" s="22" t="s">
        <v>90</v>
      </c>
      <c r="D44" s="1"/>
      <c r="E44" s="3" t="str">
        <f t="shared" si="1"/>
        <v>https://lti.bncollege.com/subscriptions/SUB7449856969R180/books/9781319540494</v>
      </c>
    </row>
    <row r="45" spans="1:5" ht="17.100000000000001">
      <c r="A45" s="19" t="s">
        <v>6</v>
      </c>
      <c r="B45" t="s">
        <v>91</v>
      </c>
      <c r="C45" s="22" t="s">
        <v>92</v>
      </c>
      <c r="D45" s="1"/>
      <c r="E45" s="3" t="str">
        <f t="shared" si="1"/>
        <v>https://lti.bncollege.com/subscriptions/SUB7449856969R180/books/9781319462734</v>
      </c>
    </row>
    <row r="46" spans="1:5" ht="17.100000000000001">
      <c r="A46" s="19" t="s">
        <v>6</v>
      </c>
      <c r="B46" t="s">
        <v>93</v>
      </c>
      <c r="C46" s="22" t="s">
        <v>94</v>
      </c>
      <c r="D46" s="1"/>
      <c r="E46" s="3" t="str">
        <f t="shared" si="1"/>
        <v>https://lti.bncollege.com/subscriptions/SUB7449856969R180/books/9781319136413</v>
      </c>
    </row>
    <row r="47" spans="1:5" ht="17.100000000000001">
      <c r="A47" s="19" t="s">
        <v>6</v>
      </c>
      <c r="B47" t="s">
        <v>95</v>
      </c>
      <c r="C47" s="22" t="s">
        <v>96</v>
      </c>
      <c r="D47" s="1"/>
      <c r="E47" s="3" t="str">
        <f t="shared" si="1"/>
        <v>https://lti.bncollege.com/subscriptions/SUB7449856969R180/books/9781457650192</v>
      </c>
    </row>
    <row r="48" spans="1:5" ht="17.100000000000001">
      <c r="A48" s="19" t="s">
        <v>6</v>
      </c>
      <c r="B48" t="s">
        <v>97</v>
      </c>
      <c r="C48" s="22" t="s">
        <v>98</v>
      </c>
      <c r="D48" s="1"/>
      <c r="E48" s="3" t="str">
        <f t="shared" si="1"/>
        <v>https://lti.bncollege.com/subscriptions/SUB7449856969R180/books/9781319116934</v>
      </c>
    </row>
    <row r="49" spans="1:5" ht="17.100000000000001">
      <c r="A49" s="19" t="s">
        <v>6</v>
      </c>
      <c r="B49" t="s">
        <v>99</v>
      </c>
      <c r="C49" s="22" t="s">
        <v>100</v>
      </c>
      <c r="D49" s="1"/>
      <c r="E49" s="3" t="str">
        <f t="shared" si="1"/>
        <v>https://lti.bncollege.com/subscriptions/SUB7449856969R180/books/9781319462857</v>
      </c>
    </row>
    <row r="50" spans="1:5" ht="17.100000000000001">
      <c r="A50" s="19" t="s">
        <v>6</v>
      </c>
      <c r="B50" t="s">
        <v>101</v>
      </c>
      <c r="C50" s="22" t="s">
        <v>102</v>
      </c>
      <c r="D50" s="1"/>
      <c r="E50" s="3" t="str">
        <f t="shared" si="1"/>
        <v>https://lti.bncollege.com/subscriptions/SUB7449856969R180/books/9781319225049</v>
      </c>
    </row>
    <row r="51" spans="1:5" ht="17.100000000000001">
      <c r="A51" s="19" t="s">
        <v>6</v>
      </c>
      <c r="B51" t="s">
        <v>103</v>
      </c>
      <c r="C51" s="22" t="s">
        <v>104</v>
      </c>
      <c r="D51" s="1"/>
      <c r="E51" s="3" t="str">
        <f t="shared" si="1"/>
        <v>https://lti.bncollege.com/subscriptions/SUB7449856969R180/books/9781319511364</v>
      </c>
    </row>
    <row r="52" spans="1:5" ht="17.100000000000001">
      <c r="A52" s="19" t="s">
        <v>6</v>
      </c>
      <c r="B52" t="s">
        <v>105</v>
      </c>
      <c r="C52" s="22" t="s">
        <v>106</v>
      </c>
      <c r="D52" s="1"/>
      <c r="E52" s="3" t="str">
        <f t="shared" si="1"/>
        <v>https://lti.bncollege.com/subscriptions/SUB7449856969R180/books/9781319456931</v>
      </c>
    </row>
    <row r="53" spans="1:5" ht="17.100000000000001">
      <c r="A53" s="19" t="s">
        <v>6</v>
      </c>
      <c r="B53" t="s">
        <v>107</v>
      </c>
      <c r="C53" s="22" t="s">
        <v>108</v>
      </c>
      <c r="D53" s="1"/>
      <c r="E53" s="3" t="str">
        <f t="shared" si="1"/>
        <v>https://lti.bncollege.com/subscriptions/SUB7449856969R180/books/9781319485917</v>
      </c>
    </row>
    <row r="54" spans="1:5" ht="17.100000000000001">
      <c r="A54" s="19" t="s">
        <v>6</v>
      </c>
      <c r="B54" t="s">
        <v>109</v>
      </c>
      <c r="C54" s="22" t="s">
        <v>110</v>
      </c>
      <c r="D54" s="1"/>
      <c r="E54" s="3" t="str">
        <f t="shared" si="1"/>
        <v>https://lti.bncollege.com/subscriptions/SUB7449856969R180/books/9781319258795</v>
      </c>
    </row>
    <row r="55" spans="1:5" ht="17.100000000000001">
      <c r="A55" s="19" t="s">
        <v>6</v>
      </c>
      <c r="B55" t="s">
        <v>111</v>
      </c>
      <c r="C55" s="22" t="s">
        <v>112</v>
      </c>
      <c r="D55" s="1"/>
      <c r="E55" s="3" t="str">
        <f t="shared" si="1"/>
        <v>https://lti.bncollege.com/subscriptions/SUB7449856969R180/books/9781319200688</v>
      </c>
    </row>
    <row r="56" spans="1:5" ht="17.100000000000001">
      <c r="A56" s="19" t="s">
        <v>6</v>
      </c>
      <c r="B56" t="s">
        <v>113</v>
      </c>
      <c r="C56" s="22" t="s">
        <v>114</v>
      </c>
      <c r="D56" s="1"/>
      <c r="E56" s="3" t="str">
        <f t="shared" si="1"/>
        <v>https://lti.bncollege.com/subscriptions/SUB7449856969R180/books/9781319462550</v>
      </c>
    </row>
    <row r="57" spans="1:5" ht="17.100000000000001">
      <c r="A57" s="19" t="s">
        <v>6</v>
      </c>
      <c r="B57" t="s">
        <v>115</v>
      </c>
      <c r="C57" s="22" t="s">
        <v>116</v>
      </c>
      <c r="D57" s="1"/>
      <c r="E57" s="3" t="str">
        <f t="shared" si="1"/>
        <v>https://lti.bncollege.com/subscriptions/SUB7449856969R180/books/9781319484811</v>
      </c>
    </row>
    <row r="58" spans="1:5" ht="17.100000000000001">
      <c r="A58" s="19" t="s">
        <v>6</v>
      </c>
      <c r="B58" t="s">
        <v>117</v>
      </c>
      <c r="C58" s="22" t="s">
        <v>118</v>
      </c>
      <c r="D58" s="1"/>
      <c r="E58" s="3" t="str">
        <f t="shared" si="1"/>
        <v>https://lti.bncollege.com/subscriptions/SUB7449856969R180/books/9781319126674</v>
      </c>
    </row>
    <row r="59" spans="1:5" ht="17.100000000000001">
      <c r="A59" s="19" t="s">
        <v>6</v>
      </c>
      <c r="B59" t="s">
        <v>119</v>
      </c>
      <c r="C59" s="22" t="s">
        <v>120</v>
      </c>
      <c r="D59" s="1"/>
      <c r="E59" s="3" t="str">
        <f t="shared" si="1"/>
        <v>https://lti.bncollege.com/subscriptions/SUB7449856969R180/books/9781319131944</v>
      </c>
    </row>
    <row r="60" spans="1:5" ht="17.100000000000001">
      <c r="A60" s="19" t="s">
        <v>6</v>
      </c>
      <c r="B60" t="s">
        <v>121</v>
      </c>
      <c r="C60" s="22" t="s">
        <v>122</v>
      </c>
      <c r="D60" s="1"/>
      <c r="E60" s="3" t="str">
        <f t="shared" si="1"/>
        <v>https://lti.bncollege.com/subscriptions/SUB7449856969R180/books/9781319406592</v>
      </c>
    </row>
    <row r="61" spans="1:5" ht="17.100000000000001">
      <c r="A61" s="19" t="s">
        <v>6</v>
      </c>
      <c r="B61" t="s">
        <v>123</v>
      </c>
      <c r="C61" s="22" t="s">
        <v>124</v>
      </c>
      <c r="D61" s="1"/>
      <c r="E61" s="3" t="str">
        <f t="shared" si="1"/>
        <v>https://lti.bncollege.com/subscriptions/SUB7449856969R180/books/9781319413385</v>
      </c>
    </row>
    <row r="62" spans="1:5" ht="17.100000000000001">
      <c r="A62" s="19" t="s">
        <v>6</v>
      </c>
      <c r="B62" t="s">
        <v>125</v>
      </c>
      <c r="C62" s="22" t="s">
        <v>126</v>
      </c>
      <c r="D62" s="1"/>
      <c r="E62" s="3" t="str">
        <f t="shared" si="1"/>
        <v>https://lti.bncollege.com/subscriptions/SUB7449856969R180/books/9781319392895</v>
      </c>
    </row>
    <row r="63" spans="1:5" ht="17.100000000000001">
      <c r="A63" s="19" t="s">
        <v>6</v>
      </c>
      <c r="B63" t="s">
        <v>127</v>
      </c>
      <c r="C63" s="22" t="s">
        <v>128</v>
      </c>
      <c r="D63" s="1"/>
      <c r="E63" s="3" t="str">
        <f t="shared" si="1"/>
        <v>https://lti.bncollege.com/subscriptions/SUB7449856969R180/books/9781319207199</v>
      </c>
    </row>
    <row r="64" spans="1:5" ht="17.100000000000001">
      <c r="A64" s="19" t="s">
        <v>6</v>
      </c>
      <c r="B64" t="s">
        <v>129</v>
      </c>
      <c r="C64" s="22" t="s">
        <v>130</v>
      </c>
      <c r="D64" s="1"/>
      <c r="E64" s="3" t="str">
        <f t="shared" si="1"/>
        <v>https://lti.bncollege.com/subscriptions/SUB7449856969R180/books/9781319322823</v>
      </c>
    </row>
    <row r="65" spans="1:5" ht="17.100000000000001">
      <c r="A65" s="19" t="s">
        <v>6</v>
      </c>
      <c r="B65" t="s">
        <v>131</v>
      </c>
      <c r="C65" s="22" t="s">
        <v>132</v>
      </c>
      <c r="D65" s="1"/>
      <c r="E65" s="3" t="str">
        <f t="shared" si="1"/>
        <v>https://lti.bncollege.com/subscriptions/SUB7449856969R180/books/9781319421106</v>
      </c>
    </row>
    <row r="66" spans="1:5" ht="17.100000000000001">
      <c r="A66" s="19" t="s">
        <v>6</v>
      </c>
      <c r="B66" t="s">
        <v>133</v>
      </c>
      <c r="C66" s="22" t="s">
        <v>134</v>
      </c>
      <c r="D66" s="1"/>
      <c r="E66" s="3" t="str">
        <f t="shared" si="1"/>
        <v>https://lti.bncollege.com/subscriptions/SUB7449856969R180/books/9781319457136</v>
      </c>
    </row>
    <row r="67" spans="1:5" ht="17.100000000000001">
      <c r="A67" s="19" t="s">
        <v>6</v>
      </c>
      <c r="B67" t="s">
        <v>135</v>
      </c>
      <c r="C67" s="22" t="s">
        <v>136</v>
      </c>
      <c r="D67" s="1"/>
      <c r="E67" s="3" t="str">
        <f t="shared" ref="E67:E98" si="2">IF(
OR(A67="",B67=""),
"",
IF(
D67&lt;&gt;"",
IF(
TEXT(LEFT(RIGHT(D67,LEN(D67)-(SEARCH("/reader/books/",D67)+13)),SEARCH("/",RIGHT(D67,LEN(D67)-(SEARCH("/reader/books/",D67)+13)),1)-1),"")=TEXT(B67,""),
CONCATENATE("https://lti.bncollege.com/subscriptions/",A67,"/books/",B67,"?custom_book_location=/",RIGHT(D67,LEN(D67)-SEARCH("/",D67,SEARCH("/reader/books/",D67)+14))),
"VitalSource Book SKU and Bookshel Page URL SKU do not match"
),
CONCATENATE("https://lti.bncollege.com/subscriptions/",A67,"/books/",B67)
))</f>
        <v>https://lti.bncollege.com/subscriptions/SUB7449856969R180/books/9781319171155</v>
      </c>
    </row>
    <row r="68" spans="1:5" ht="17.100000000000001">
      <c r="A68" s="19" t="s">
        <v>6</v>
      </c>
      <c r="B68" t="s">
        <v>137</v>
      </c>
      <c r="C68" s="22" t="s">
        <v>138</v>
      </c>
      <c r="D68" s="1"/>
      <c r="E68" s="3" t="str">
        <f t="shared" si="2"/>
        <v>https://lti.bncollege.com/subscriptions/SUB7449856969R180/books/9781319156183</v>
      </c>
    </row>
    <row r="69" spans="1:5" ht="17.100000000000001">
      <c r="A69" s="19" t="s">
        <v>6</v>
      </c>
      <c r="B69" t="s">
        <v>139</v>
      </c>
      <c r="C69" s="22" t="s">
        <v>140</v>
      </c>
      <c r="D69" s="1"/>
      <c r="E69" s="3" t="str">
        <f t="shared" si="2"/>
        <v>https://lti.bncollege.com/subscriptions/SUB7449856969R180/books/9781319463243</v>
      </c>
    </row>
    <row r="70" spans="1:5" ht="17.100000000000001">
      <c r="A70" s="19" t="s">
        <v>6</v>
      </c>
      <c r="B70" t="s">
        <v>141</v>
      </c>
      <c r="C70" s="22" t="s">
        <v>142</v>
      </c>
      <c r="D70" s="1"/>
      <c r="E70" s="3" t="str">
        <f t="shared" si="2"/>
        <v>https://lti.bncollege.com/subscriptions/SUB7449856969R180/books/9781319463212</v>
      </c>
    </row>
    <row r="71" spans="1:5" ht="17.100000000000001">
      <c r="A71" s="19" t="s">
        <v>6</v>
      </c>
      <c r="B71" t="s">
        <v>143</v>
      </c>
      <c r="C71" s="22" t="s">
        <v>144</v>
      </c>
      <c r="D71" s="1"/>
      <c r="E71" s="3" t="str">
        <f t="shared" si="2"/>
        <v>https://lti.bncollege.com/subscriptions/SUB7449856969R180/books/9781319485436</v>
      </c>
    </row>
    <row r="72" spans="1:5" ht="17.100000000000001">
      <c r="A72" s="19" t="s">
        <v>6</v>
      </c>
      <c r="B72" t="s">
        <v>145</v>
      </c>
      <c r="C72" s="22" t="s">
        <v>146</v>
      </c>
      <c r="D72" s="1"/>
      <c r="E72" s="3" t="str">
        <f t="shared" si="2"/>
        <v>https://lti.bncollege.com/subscriptions/SUB7449856969R180/books/9781319412913</v>
      </c>
    </row>
    <row r="73" spans="1:5" ht="17.100000000000001">
      <c r="A73" s="19" t="s">
        <v>6</v>
      </c>
      <c r="B73" t="s">
        <v>147</v>
      </c>
      <c r="C73" s="22" t="s">
        <v>148</v>
      </c>
      <c r="D73" s="1"/>
      <c r="E73" s="3" t="str">
        <f t="shared" si="2"/>
        <v>https://lti.bncollege.com/subscriptions/SUB7449856969R180/books/9781319485610</v>
      </c>
    </row>
    <row r="74" spans="1:5" ht="17.100000000000001">
      <c r="A74" s="19" t="s">
        <v>6</v>
      </c>
      <c r="B74" t="s">
        <v>149</v>
      </c>
      <c r="C74" s="22" t="s">
        <v>150</v>
      </c>
      <c r="D74" s="1"/>
      <c r="E74" s="3" t="str">
        <f t="shared" si="2"/>
        <v>https://lti.bncollege.com/subscriptions/SUB7449856969R180/books/9781319457099</v>
      </c>
    </row>
    <row r="75" spans="1:5" ht="17.100000000000001">
      <c r="A75" s="19" t="s">
        <v>6</v>
      </c>
      <c r="B75" t="s">
        <v>151</v>
      </c>
      <c r="C75" s="22" t="s">
        <v>152</v>
      </c>
      <c r="D75" s="1"/>
      <c r="E75" s="3" t="str">
        <f t="shared" si="2"/>
        <v>https://lti.bncollege.com/subscriptions/SUB7449856969R180/books/9781319529826</v>
      </c>
    </row>
    <row r="76" spans="1:5" ht="17.100000000000001">
      <c r="A76" s="19" t="s">
        <v>6</v>
      </c>
      <c r="B76" t="s">
        <v>153</v>
      </c>
      <c r="C76" s="22" t="s">
        <v>154</v>
      </c>
      <c r="D76" s="1"/>
      <c r="E76" s="3" t="str">
        <f t="shared" si="2"/>
        <v>https://lti.bncollege.com/subscriptions/SUB7449856969R180/books/9781319413330</v>
      </c>
    </row>
    <row r="77" spans="1:5" ht="17.100000000000001">
      <c r="A77" s="19" t="s">
        <v>6</v>
      </c>
      <c r="B77" t="s">
        <v>155</v>
      </c>
      <c r="C77" s="22" t="s">
        <v>156</v>
      </c>
      <c r="D77" s="1"/>
      <c r="E77" s="3" t="str">
        <f t="shared" si="2"/>
        <v>https://lti.bncollege.com/subscriptions/SUB7449856969R180/books/9781319463182</v>
      </c>
    </row>
    <row r="78" spans="1:5" ht="17.100000000000001">
      <c r="A78" s="19" t="s">
        <v>6</v>
      </c>
      <c r="B78" t="s">
        <v>157</v>
      </c>
      <c r="C78" s="22" t="s">
        <v>158</v>
      </c>
      <c r="D78" s="1"/>
      <c r="E78" s="3" t="str">
        <f t="shared" si="2"/>
        <v>https://lti.bncollege.com/subscriptions/SUB7449856969R180/books/9781319412357</v>
      </c>
    </row>
    <row r="79" spans="1:5" ht="17.100000000000001">
      <c r="A79" s="19" t="s">
        <v>6</v>
      </c>
      <c r="B79" t="s">
        <v>159</v>
      </c>
      <c r="C79" s="22" t="s">
        <v>160</v>
      </c>
      <c r="D79" s="1"/>
      <c r="E79" s="3" t="str">
        <f t="shared" si="2"/>
        <v>https://lti.bncollege.com/subscriptions/SUB7449856969R180/books/9781319407384</v>
      </c>
    </row>
    <row r="80" spans="1:5" ht="17.100000000000001">
      <c r="A80" s="19" t="s">
        <v>6</v>
      </c>
      <c r="B80" t="s">
        <v>161</v>
      </c>
      <c r="C80" s="22" t="s">
        <v>162</v>
      </c>
      <c r="D80" s="1"/>
      <c r="E80" s="3" t="str">
        <f t="shared" si="2"/>
        <v>https://lti.bncollege.com/subscriptions/SUB7449856969R180/books/9781319408824</v>
      </c>
    </row>
    <row r="81" spans="1:5" ht="17.100000000000001">
      <c r="A81" s="19" t="s">
        <v>6</v>
      </c>
      <c r="B81" t="s">
        <v>163</v>
      </c>
      <c r="C81" s="22" t="s">
        <v>164</v>
      </c>
      <c r="D81" s="1"/>
      <c r="E81" s="3" t="str">
        <f t="shared" si="2"/>
        <v>https://lti.bncollege.com/subscriptions/SUB7449856969R180/books/9781319454326</v>
      </c>
    </row>
    <row r="82" spans="1:5" ht="17.100000000000001">
      <c r="A82" s="19" t="s">
        <v>6</v>
      </c>
      <c r="B82" t="s">
        <v>165</v>
      </c>
      <c r="C82" s="22" t="s">
        <v>166</v>
      </c>
      <c r="D82" s="1"/>
      <c r="E82" s="3" t="str">
        <f t="shared" si="2"/>
        <v>https://lti.bncollege.com/subscriptions/SUB7449856969R180/books/9781319462925</v>
      </c>
    </row>
    <row r="83" spans="1:5" ht="17.100000000000001">
      <c r="A83" s="19" t="s">
        <v>6</v>
      </c>
      <c r="B83" t="s">
        <v>167</v>
      </c>
      <c r="C83" s="22" t="s">
        <v>168</v>
      </c>
      <c r="D83" s="1"/>
      <c r="E83" s="3" t="str">
        <f t="shared" si="2"/>
        <v>https://lti.bncollege.com/subscriptions/SUB7449856969R180/books/9781319249946</v>
      </c>
    </row>
    <row r="84" spans="1:5" ht="17.100000000000001">
      <c r="A84" s="19" t="s">
        <v>6</v>
      </c>
      <c r="B84" t="s">
        <v>169</v>
      </c>
      <c r="C84" s="22" t="s">
        <v>170</v>
      </c>
      <c r="D84" s="1"/>
      <c r="E84" s="3" t="str">
        <f t="shared" si="2"/>
        <v>https://lti.bncollege.com/subscriptions/SUB7449856969R180/books/9781319462963</v>
      </c>
    </row>
    <row r="85" spans="1:5" ht="17.100000000000001">
      <c r="A85" s="19" t="s">
        <v>6</v>
      </c>
      <c r="B85" t="s">
        <v>171</v>
      </c>
      <c r="C85" s="22" t="s">
        <v>172</v>
      </c>
      <c r="D85" s="1"/>
      <c r="E85" s="3" t="str">
        <f t="shared" si="2"/>
        <v>https://lti.bncollege.com/subscriptions/SUB7449856969R180/books/9781319372996</v>
      </c>
    </row>
    <row r="86" spans="1:5" ht="17.100000000000001">
      <c r="A86" s="19" t="s">
        <v>6</v>
      </c>
      <c r="B86" t="s">
        <v>173</v>
      </c>
      <c r="C86" s="22" t="s">
        <v>174</v>
      </c>
      <c r="D86" s="1"/>
      <c r="E86" s="3" t="str">
        <f t="shared" si="2"/>
        <v>https://lti.bncollege.com/subscriptions/SUB7449856969R180/books/9781319253974</v>
      </c>
    </row>
    <row r="87" spans="1:5" ht="17.100000000000001">
      <c r="A87" s="19" t="s">
        <v>6</v>
      </c>
      <c r="B87" t="s">
        <v>175</v>
      </c>
      <c r="C87" s="22" t="s">
        <v>176</v>
      </c>
      <c r="D87" s="1"/>
      <c r="E87" s="3" t="str">
        <f t="shared" si="2"/>
        <v>https://lti.bncollege.com/subscriptions/SUB7449856969R180/books/9781319415815</v>
      </c>
    </row>
    <row r="88" spans="1:5" ht="18" thickBot="1">
      <c r="A88" s="19" t="s">
        <v>6</v>
      </c>
      <c r="B88" t="s">
        <v>177</v>
      </c>
      <c r="C88" s="22" t="s">
        <v>178</v>
      </c>
      <c r="D88" s="1"/>
      <c r="E88" s="3" t="str">
        <f t="shared" si="2"/>
        <v>https://lti.bncollege.com/subscriptions/SUB7449856969R180/books/9781319486518</v>
      </c>
    </row>
    <row r="89" spans="1:5" ht="35.1" thickBot="1">
      <c r="A89" s="20" t="s">
        <v>6</v>
      </c>
      <c r="B89" s="21">
        <v>9781319455132</v>
      </c>
      <c r="C89" s="23" t="s">
        <v>179</v>
      </c>
      <c r="D89" s="1"/>
      <c r="E89" s="3" t="str">
        <f t="shared" si="2"/>
        <v>https://lti.bncollege.com/subscriptions/SUB7449856969R180/books/9781319455132</v>
      </c>
    </row>
    <row r="90" spans="1:5" ht="18" thickBot="1">
      <c r="A90" s="20" t="s">
        <v>6</v>
      </c>
      <c r="B90" s="21">
        <v>9781319339777</v>
      </c>
      <c r="C90" s="23" t="s">
        <v>180</v>
      </c>
      <c r="D90" s="1"/>
      <c r="E90" s="3" t="str">
        <f t="shared" si="2"/>
        <v>https://lti.bncollege.com/subscriptions/SUB7449856969R180/books/9781319339777</v>
      </c>
    </row>
    <row r="91" spans="1:5" ht="18" thickBot="1">
      <c r="A91" s="20" t="s">
        <v>6</v>
      </c>
      <c r="B91" s="21">
        <v>9781319339753</v>
      </c>
      <c r="C91" s="23" t="s">
        <v>181</v>
      </c>
      <c r="D91" s="1"/>
      <c r="E91" s="3" t="str">
        <f t="shared" si="2"/>
        <v>https://lti.bncollege.com/subscriptions/SUB7449856969R180/books/9781319339753</v>
      </c>
    </row>
    <row r="92" spans="1:5" ht="18" thickBot="1">
      <c r="A92" s="20" t="s">
        <v>6</v>
      </c>
      <c r="B92" s="21">
        <v>9781319459673</v>
      </c>
      <c r="C92" s="23" t="s">
        <v>182</v>
      </c>
      <c r="D92" s="1"/>
      <c r="E92" s="3" t="str">
        <f t="shared" si="2"/>
        <v>https://lti.bncollege.com/subscriptions/SUB7449856969R180/books/9781319459673</v>
      </c>
    </row>
    <row r="93" spans="1:5" ht="18" thickBot="1">
      <c r="A93" s="20" t="s">
        <v>6</v>
      </c>
      <c r="B93" s="21">
        <v>9781319368661</v>
      </c>
      <c r="C93" s="23" t="s">
        <v>183</v>
      </c>
      <c r="D93" s="1"/>
      <c r="E93" s="3" t="str">
        <f t="shared" si="2"/>
        <v>https://lti.bncollege.com/subscriptions/SUB7449856969R180/books/9781319368661</v>
      </c>
    </row>
    <row r="94" spans="1:5" ht="33.950000000000003">
      <c r="A94" s="20" t="s">
        <v>6</v>
      </c>
      <c r="B94" s="21">
        <v>9781319368685</v>
      </c>
      <c r="C94" s="23" t="s">
        <v>184</v>
      </c>
      <c r="D94" s="1"/>
      <c r="E94" s="3" t="str">
        <f t="shared" si="2"/>
        <v>https://lti.bncollege.com/subscriptions/SUB7449856969R180/books/9781319368685</v>
      </c>
    </row>
    <row r="95" spans="1:5" ht="17.100000000000001">
      <c r="A95" s="7"/>
      <c r="B95" s="12"/>
      <c r="C95" s="8"/>
      <c r="D95" s="1"/>
      <c r="E95" s="3" t="str">
        <f t="shared" si="2"/>
        <v/>
      </c>
    </row>
    <row r="96" spans="1:5" ht="17.100000000000001">
      <c r="A96" s="9"/>
      <c r="B96" s="11"/>
      <c r="C96" s="10"/>
      <c r="D96" s="1"/>
      <c r="E96" s="3" t="str">
        <f t="shared" si="2"/>
        <v/>
      </c>
    </row>
    <row r="97" spans="1:5" ht="17.100000000000001">
      <c r="A97" s="7"/>
      <c r="B97" s="12"/>
      <c r="C97" s="8"/>
      <c r="D97" s="1"/>
      <c r="E97" s="3" t="str">
        <f t="shared" si="2"/>
        <v/>
      </c>
    </row>
    <row r="98" spans="1:5" ht="17.100000000000001">
      <c r="A98" s="9"/>
      <c r="B98" s="11"/>
      <c r="C98" s="10"/>
      <c r="D98" s="1"/>
      <c r="E98" s="3" t="str">
        <f t="shared" si="2"/>
        <v/>
      </c>
    </row>
    <row r="99" spans="1:5" ht="17.100000000000001">
      <c r="A99" s="7"/>
      <c r="B99" s="12"/>
      <c r="C99" s="8"/>
      <c r="D99" s="1"/>
      <c r="E99" s="3" t="str">
        <f t="shared" ref="E99:E130" si="3">IF(
OR(A99="",B99=""),
"",
IF(
D99&lt;&gt;"",
IF(
TEXT(LEFT(RIGHT(D99,LEN(D99)-(SEARCH("/reader/books/",D99)+13)),SEARCH("/",RIGHT(D99,LEN(D99)-(SEARCH("/reader/books/",D99)+13)),1)-1),"")=TEXT(B99,""),
CONCATENATE("https://lti.bncollege.com/subscriptions/",A99,"/books/",B99,"?custom_book_location=/",RIGHT(D99,LEN(D99)-SEARCH("/",D99,SEARCH("/reader/books/",D99)+14))),
"VitalSource Book SKU and Bookshel Page URL SKU do not match"
),
CONCATENATE("https://lti.bncollege.com/subscriptions/",A99,"/books/",B99)
))</f>
        <v/>
      </c>
    </row>
    <row r="100" spans="1:5" ht="17.100000000000001">
      <c r="A100" s="9"/>
      <c r="B100" s="11"/>
      <c r="C100" s="10"/>
      <c r="D100" s="1"/>
      <c r="E100" s="3" t="str">
        <f t="shared" si="3"/>
        <v/>
      </c>
    </row>
    <row r="101" spans="1:5" ht="17.100000000000001">
      <c r="A101" s="7"/>
      <c r="B101" s="12"/>
      <c r="C101" s="8"/>
      <c r="D101" s="1"/>
      <c r="E101" s="3" t="str">
        <f t="shared" si="3"/>
        <v/>
      </c>
    </row>
    <row r="102" spans="1:5" ht="17.100000000000001">
      <c r="A102" s="9"/>
      <c r="B102" s="11"/>
      <c r="C102" s="10"/>
      <c r="D102" s="1"/>
      <c r="E102" s="3" t="str">
        <f t="shared" si="3"/>
        <v/>
      </c>
    </row>
    <row r="103" spans="1:5" ht="17.100000000000001">
      <c r="A103" s="7"/>
      <c r="B103" s="12"/>
      <c r="C103" s="8"/>
      <c r="D103" s="1"/>
      <c r="E103" s="3" t="str">
        <f t="shared" si="3"/>
        <v/>
      </c>
    </row>
    <row r="104" spans="1:5" ht="17.100000000000001">
      <c r="A104" s="9"/>
      <c r="B104" s="11"/>
      <c r="C104" s="10"/>
      <c r="D104" s="1"/>
      <c r="E104" s="3" t="str">
        <f t="shared" si="3"/>
        <v/>
      </c>
    </row>
    <row r="105" spans="1:5" ht="17.100000000000001">
      <c r="A105" s="7"/>
      <c r="B105" s="12"/>
      <c r="C105" s="8"/>
      <c r="D105" s="1"/>
      <c r="E105" s="3" t="str">
        <f t="shared" si="3"/>
        <v/>
      </c>
    </row>
    <row r="106" spans="1:5" ht="17.100000000000001">
      <c r="A106" s="9"/>
      <c r="B106" s="11"/>
      <c r="C106" s="10"/>
      <c r="D106" s="1"/>
      <c r="E106" s="3" t="str">
        <f t="shared" si="3"/>
        <v/>
      </c>
    </row>
    <row r="107" spans="1:5" ht="17.100000000000001">
      <c r="A107" s="7"/>
      <c r="B107" s="12"/>
      <c r="C107" s="8"/>
      <c r="D107" s="1"/>
      <c r="E107" s="3" t="str">
        <f t="shared" si="3"/>
        <v/>
      </c>
    </row>
    <row r="108" spans="1:5" ht="17.100000000000001">
      <c r="A108" s="9"/>
      <c r="B108" s="11"/>
      <c r="C108" s="10"/>
      <c r="D108" s="1"/>
      <c r="E108" s="3" t="str">
        <f t="shared" si="3"/>
        <v/>
      </c>
    </row>
    <row r="109" spans="1:5" ht="17.100000000000001">
      <c r="A109" s="7"/>
      <c r="B109" s="12"/>
      <c r="C109" s="8"/>
      <c r="D109" s="1"/>
      <c r="E109" s="3" t="str">
        <f t="shared" si="3"/>
        <v/>
      </c>
    </row>
    <row r="110" spans="1:5" ht="17.100000000000001">
      <c r="A110" s="9"/>
      <c r="B110" s="11"/>
      <c r="C110" s="10"/>
      <c r="D110" s="1"/>
      <c r="E110" s="3" t="str">
        <f t="shared" si="3"/>
        <v/>
      </c>
    </row>
    <row r="111" spans="1:5" ht="17.100000000000001">
      <c r="A111" s="7"/>
      <c r="B111" s="12"/>
      <c r="C111" s="8"/>
      <c r="D111" s="1"/>
      <c r="E111" s="3" t="str">
        <f t="shared" si="3"/>
        <v/>
      </c>
    </row>
    <row r="112" spans="1:5" ht="17.100000000000001">
      <c r="A112" s="9"/>
      <c r="B112" s="11"/>
      <c r="C112" s="10"/>
      <c r="D112" s="1"/>
      <c r="E112" s="3" t="str">
        <f t="shared" si="3"/>
        <v/>
      </c>
    </row>
    <row r="113" spans="1:5" ht="17.100000000000001">
      <c r="A113" s="7"/>
      <c r="B113" s="12"/>
      <c r="C113" s="8"/>
      <c r="D113" s="1"/>
      <c r="E113" s="3" t="str">
        <f t="shared" si="3"/>
        <v/>
      </c>
    </row>
    <row r="114" spans="1:5" ht="17.100000000000001">
      <c r="A114" s="9"/>
      <c r="B114" s="11"/>
      <c r="C114" s="10"/>
      <c r="D114" s="1"/>
      <c r="E114" s="3" t="str">
        <f t="shared" si="3"/>
        <v/>
      </c>
    </row>
    <row r="115" spans="1:5" ht="17.100000000000001">
      <c r="A115" s="7"/>
      <c r="B115" s="12"/>
      <c r="C115" s="8"/>
      <c r="D115" s="1"/>
      <c r="E115" s="3" t="str">
        <f t="shared" si="3"/>
        <v/>
      </c>
    </row>
    <row r="116" spans="1:5" ht="17.100000000000001">
      <c r="A116" s="9"/>
      <c r="B116" s="11"/>
      <c r="C116" s="10"/>
      <c r="D116" s="1"/>
      <c r="E116" s="3" t="str">
        <f t="shared" si="3"/>
        <v/>
      </c>
    </row>
    <row r="117" spans="1:5" ht="17.100000000000001">
      <c r="A117" s="7"/>
      <c r="B117" s="12"/>
      <c r="C117" s="8"/>
      <c r="D117" s="1"/>
      <c r="E117" s="3" t="str">
        <f t="shared" si="3"/>
        <v/>
      </c>
    </row>
    <row r="118" spans="1:5" ht="17.100000000000001">
      <c r="A118" s="9"/>
      <c r="B118" s="11"/>
      <c r="C118" s="10"/>
      <c r="D118" s="1"/>
      <c r="E118" s="3" t="str">
        <f t="shared" si="3"/>
        <v/>
      </c>
    </row>
    <row r="119" spans="1:5" ht="17.100000000000001">
      <c r="A119" s="7"/>
      <c r="B119" s="12"/>
      <c r="C119" s="8"/>
      <c r="D119" s="1"/>
      <c r="E119" s="3" t="str">
        <f t="shared" si="3"/>
        <v/>
      </c>
    </row>
    <row r="120" spans="1:5" ht="17.100000000000001">
      <c r="A120" s="9"/>
      <c r="B120" s="11"/>
      <c r="C120" s="10"/>
      <c r="D120" s="1"/>
      <c r="E120" s="3" t="str">
        <f t="shared" si="3"/>
        <v/>
      </c>
    </row>
    <row r="121" spans="1:5" ht="17.100000000000001">
      <c r="A121" s="7"/>
      <c r="B121" s="12"/>
      <c r="C121" s="8"/>
      <c r="D121" s="1"/>
      <c r="E121" s="3" t="str">
        <f t="shared" si="3"/>
        <v/>
      </c>
    </row>
    <row r="122" spans="1:5" ht="17.100000000000001">
      <c r="A122" s="9"/>
      <c r="B122" s="11"/>
      <c r="C122" s="10"/>
      <c r="D122" s="1"/>
      <c r="E122" s="3" t="str">
        <f t="shared" si="3"/>
        <v/>
      </c>
    </row>
    <row r="123" spans="1:5" ht="17.100000000000001">
      <c r="A123" s="7"/>
      <c r="B123" s="12"/>
      <c r="C123" s="8"/>
      <c r="D123" s="1"/>
      <c r="E123" s="3" t="str">
        <f t="shared" si="3"/>
        <v/>
      </c>
    </row>
    <row r="124" spans="1:5" ht="17.100000000000001">
      <c r="A124" s="9"/>
      <c r="B124" s="11"/>
      <c r="C124" s="10"/>
      <c r="D124" s="1"/>
      <c r="E124" s="3" t="str">
        <f t="shared" si="3"/>
        <v/>
      </c>
    </row>
    <row r="125" spans="1:5" ht="17.100000000000001">
      <c r="A125" s="7"/>
      <c r="B125" s="12"/>
      <c r="C125" s="8"/>
      <c r="D125" s="1"/>
      <c r="E125" s="3" t="str">
        <f t="shared" si="3"/>
        <v/>
      </c>
    </row>
    <row r="126" spans="1:5" ht="17.100000000000001">
      <c r="A126" s="9"/>
      <c r="B126" s="11"/>
      <c r="C126" s="10"/>
      <c r="D126" s="1"/>
      <c r="E126" s="3" t="str">
        <f t="shared" si="3"/>
        <v/>
      </c>
    </row>
    <row r="127" spans="1:5" ht="17.100000000000001">
      <c r="A127" s="7"/>
      <c r="B127" s="12"/>
      <c r="C127" s="8"/>
      <c r="D127" s="1"/>
      <c r="E127" s="3" t="str">
        <f t="shared" si="3"/>
        <v/>
      </c>
    </row>
    <row r="128" spans="1:5" ht="17.100000000000001">
      <c r="A128" s="9"/>
      <c r="B128" s="11"/>
      <c r="C128" s="10"/>
      <c r="D128" s="1"/>
      <c r="E128" s="3" t="str">
        <f t="shared" si="3"/>
        <v/>
      </c>
    </row>
    <row r="129" spans="1:5" ht="17.100000000000001">
      <c r="A129" s="7"/>
      <c r="B129" s="12"/>
      <c r="C129" s="8"/>
      <c r="D129" s="1"/>
      <c r="E129" s="3" t="str">
        <f t="shared" si="3"/>
        <v/>
      </c>
    </row>
    <row r="130" spans="1:5" ht="17.100000000000001">
      <c r="A130" s="9"/>
      <c r="B130" s="11"/>
      <c r="C130" s="10"/>
      <c r="D130" s="1"/>
      <c r="E130" s="3" t="str">
        <f t="shared" si="3"/>
        <v/>
      </c>
    </row>
    <row r="131" spans="1:5" ht="17.100000000000001">
      <c r="A131" s="7"/>
      <c r="B131" s="12"/>
      <c r="C131" s="8"/>
      <c r="D131" s="1"/>
      <c r="E131" s="3" t="str">
        <f t="shared" ref="E131:E162" si="4">IF(
OR(A131="",B131=""),
"",
IF(
D131&lt;&gt;"",
IF(
TEXT(LEFT(RIGHT(D131,LEN(D131)-(SEARCH("/reader/books/",D131)+13)),SEARCH("/",RIGHT(D131,LEN(D131)-(SEARCH("/reader/books/",D131)+13)),1)-1),"")=TEXT(B131,""),
CONCATENATE("https://lti.bncollege.com/subscriptions/",A131,"/books/",B131,"?custom_book_location=/",RIGHT(D131,LEN(D131)-SEARCH("/",D131,SEARCH("/reader/books/",D131)+14))),
"VitalSource Book SKU and Bookshel Page URL SKU do not match"
),
CONCATENATE("https://lti.bncollege.com/subscriptions/",A131,"/books/",B131)
))</f>
        <v/>
      </c>
    </row>
    <row r="132" spans="1:5" ht="17.100000000000001">
      <c r="A132" s="9"/>
      <c r="B132" s="11"/>
      <c r="C132" s="10"/>
      <c r="D132" s="1"/>
      <c r="E132" s="3" t="str">
        <f t="shared" si="4"/>
        <v/>
      </c>
    </row>
    <row r="133" spans="1:5" ht="17.100000000000001">
      <c r="A133" s="7"/>
      <c r="B133" s="12"/>
      <c r="C133" s="8"/>
      <c r="D133" s="1"/>
      <c r="E133" s="3" t="str">
        <f t="shared" si="4"/>
        <v/>
      </c>
    </row>
    <row r="134" spans="1:5" ht="17.100000000000001">
      <c r="A134" s="7"/>
      <c r="B134" s="12"/>
      <c r="C134" s="8"/>
      <c r="D134" s="1"/>
      <c r="E134" s="3" t="str">
        <f t="shared" si="4"/>
        <v/>
      </c>
    </row>
    <row r="135" spans="1:5" ht="17.100000000000001">
      <c r="A135" s="7"/>
      <c r="B135" s="15"/>
      <c r="C135" s="8"/>
      <c r="D135" s="16"/>
      <c r="E135" s="3" t="str">
        <f t="shared" si="4"/>
        <v/>
      </c>
    </row>
    <row r="136" spans="1:5">
      <c r="A136" s="5"/>
      <c r="E136" s="3" t="str">
        <f t="shared" ref="E136:E153" si="5">IF(OR(A136="",B136=""),"",CONCATENATE("https://bc.vitalsource.com/subscriptions/",A136,"/books/",B136,IF(D136="","","?book_location"&amp;RIGHT(D136,LEN(D136)-SEARCH("/",D136,SEARCH("/",D136)+39)))))</f>
        <v/>
      </c>
    </row>
    <row r="137" spans="1:5">
      <c r="A137" s="5"/>
      <c r="E137" s="3" t="str">
        <f t="shared" si="5"/>
        <v/>
      </c>
    </row>
    <row r="138" spans="1:5">
      <c r="A138" s="5"/>
      <c r="E138" s="3" t="str">
        <f t="shared" si="5"/>
        <v/>
      </c>
    </row>
    <row r="139" spans="1:5">
      <c r="A139" s="5"/>
      <c r="E139" s="3" t="str">
        <f t="shared" si="5"/>
        <v/>
      </c>
    </row>
    <row r="140" spans="1:5" ht="15.75">
      <c r="A140" s="5"/>
      <c r="E140" s="25"/>
    </row>
    <row r="141" spans="1:5">
      <c r="A141" s="5"/>
      <c r="E141" s="3" t="str">
        <f t="shared" si="5"/>
        <v/>
      </c>
    </row>
    <row r="142" spans="1:5">
      <c r="A142" s="5"/>
      <c r="E142" s="3" t="str">
        <f t="shared" si="5"/>
        <v/>
      </c>
    </row>
    <row r="143" spans="1:5">
      <c r="A143" s="5"/>
      <c r="E143" s="3" t="str">
        <f t="shared" si="5"/>
        <v/>
      </c>
    </row>
    <row r="144" spans="1:5">
      <c r="A144" s="5"/>
      <c r="E144" s="3" t="str">
        <f t="shared" si="5"/>
        <v/>
      </c>
    </row>
    <row r="145" spans="1:5">
      <c r="A145" s="5"/>
      <c r="E145" s="3" t="str">
        <f t="shared" si="5"/>
        <v/>
      </c>
    </row>
    <row r="146" spans="1:5">
      <c r="A146" s="5"/>
      <c r="E146" s="3" t="str">
        <f t="shared" si="5"/>
        <v/>
      </c>
    </row>
    <row r="147" spans="1:5">
      <c r="A147" s="5"/>
      <c r="E147" s="3" t="str">
        <f t="shared" si="5"/>
        <v/>
      </c>
    </row>
    <row r="148" spans="1:5">
      <c r="A148" s="5"/>
      <c r="E148" s="3" t="str">
        <f t="shared" si="5"/>
        <v/>
      </c>
    </row>
    <row r="149" spans="1:5">
      <c r="A149" s="5"/>
      <c r="E149" s="3" t="str">
        <f t="shared" si="5"/>
        <v/>
      </c>
    </row>
    <row r="150" spans="1:5">
      <c r="A150" s="5"/>
      <c r="E150" s="3" t="str">
        <f t="shared" si="5"/>
        <v/>
      </c>
    </row>
    <row r="151" spans="1:5">
      <c r="A151" s="5"/>
      <c r="E151" s="3" t="str">
        <f t="shared" si="5"/>
        <v/>
      </c>
    </row>
    <row r="152" spans="1:5">
      <c r="A152" s="5"/>
      <c r="E152" s="3" t="str">
        <f t="shared" si="5"/>
        <v/>
      </c>
    </row>
    <row r="153" spans="1:5">
      <c r="A153" s="5"/>
      <c r="E153" s="3" t="str">
        <f t="shared" si="5"/>
        <v/>
      </c>
    </row>
  </sheetData>
  <phoneticPr fontId="6" type="noConversion"/>
  <pageMargins left="0.7" right="0.7" top="0.75" bottom="0.75" header="0.3" footer="0.3"/>
  <pageSetup orientation="portrait" horizontalDpi="0" verticalDpi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AC08-921F-4AB5-B4D0-14B292579018}">
  <dimension ref="A1"/>
  <sheetViews>
    <sheetView workbookViewId="0">
      <selection activeCell="M12" sqref="M12"/>
    </sheetView>
  </sheetViews>
  <sheetFormatPr defaultColWidth="8.875" defaultRowHeight="15.9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Hanna, Hani</dc:creator>
  <cp:keywords/>
  <dc:description/>
  <cp:lastModifiedBy>Klingler, Charlotte</cp:lastModifiedBy>
  <cp:revision/>
  <dcterms:created xsi:type="dcterms:W3CDTF">2023-08-16T16:21:22Z</dcterms:created>
  <dcterms:modified xsi:type="dcterms:W3CDTF">2024-10-03T17:28:25Z</dcterms:modified>
  <cp:category/>
  <cp:contentStatus/>
</cp:coreProperties>
</file>