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sarfarinas/Downloads/VST- Customer Training/SFDC-11457/Fall 2024 Course Access Invoice Format and Cadence Changes/"/>
    </mc:Choice>
  </mc:AlternateContent>
  <xr:revisionPtr revIDLastSave="0" documentId="13_ncr:1_{F9E39036-1A1B-8F4E-AD7B-909DACB4DED3}" xr6:coauthVersionLast="47" xr6:coauthVersionMax="47" xr10:uidLastSave="{00000000-0000-0000-0000-000000000000}"/>
  <bookViews>
    <workbookView xWindow="1720" yWindow="740" windowWidth="25600" windowHeight="14520" xr2:uid="{00000000-000D-0000-FFFF-FFFF00000000}"/>
  </bookViews>
  <sheets>
    <sheet name="NEW CUST INV DETAIL" sheetId="1" r:id="rId1"/>
  </sheets>
  <definedNames>
    <definedName name="_xlnm._FilterDatabase" localSheetId="0" hidden="1">'NEW CUST INV DETAIL'!$B$2:$AC$421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AA4" i="1" l="1"/>
  <c r="AA5" i="1"/>
  <c r="AA6" i="1"/>
  <c r="AA7" i="1"/>
  <c r="AA8" i="1"/>
  <c r="AA9" i="1"/>
  <c r="AA10" i="1"/>
  <c r="AA11" i="1"/>
</calcChain>
</file>

<file path=xl/sharedStrings.xml><?xml version="1.0" encoding="utf-8"?>
<sst xmlns="http://schemas.openxmlformats.org/spreadsheetml/2006/main" count="169" uniqueCount="95">
  <si>
    <t>EISBN</t>
  </si>
  <si>
    <t>TITLE</t>
  </si>
  <si>
    <t>QUANTITY</t>
  </si>
  <si>
    <t>TERM_NAME</t>
  </si>
  <si>
    <t>AHIMA</t>
  </si>
  <si>
    <t>MAR-18.</t>
  </si>
  <si>
    <t>USD</t>
  </si>
  <si>
    <t>BarCharts, Inc.</t>
  </si>
  <si>
    <t>CSM19781423208549R180</t>
  </si>
  <si>
    <t>CSM19781572227910R180</t>
  </si>
  <si>
    <t>9781319003371R60</t>
  </si>
  <si>
    <t>9781319003371R90</t>
  </si>
  <si>
    <t>9781319004286R60</t>
  </si>
  <si>
    <t>Loose-leaf Version for Biochemistry: A Short Course: A Short Course</t>
  </si>
  <si>
    <t>Developing Person Through Childhood</t>
  </si>
  <si>
    <t>Reflections: Patterns for Reading and Writing</t>
  </si>
  <si>
    <t>The Black Death, The Great Mortality of 1348-1350: A Brief History with Documents</t>
  </si>
  <si>
    <t>Narrative of the Life of Frederick Douglass: An American Slave, Written by Himself</t>
  </si>
  <si>
    <t>Loose-leaf Version for Freedom on My Mind, Volume 2: A History of African Americans, with Documents</t>
  </si>
  <si>
    <t>Microeconomics</t>
  </si>
  <si>
    <t>SYSTEM_USER</t>
  </si>
  <si>
    <t>CONTENT_TYPE</t>
  </si>
  <si>
    <t>book</t>
  </si>
  <si>
    <t>DISTRIBUTOR</t>
  </si>
  <si>
    <t>ISBN13</t>
  </si>
  <si>
    <t>PRINT ISBN</t>
  </si>
  <si>
    <t>CODE</t>
  </si>
  <si>
    <t>24VPQC8UT8TEGPC4W3EM</t>
  </si>
  <si>
    <t>26AP4ASXZ27DRR6R6DXZ</t>
  </si>
  <si>
    <t>26NMYKNFSNN35YDQT2S4</t>
  </si>
  <si>
    <t>27FENYGTQQDXN7R7YSBB</t>
  </si>
  <si>
    <t>27HWW7A26M2WWB4JZSU5</t>
  </si>
  <si>
    <t>23573G4XU3876APFD7EV</t>
  </si>
  <si>
    <t>24RRQHU3NKMQSPXTQCH6</t>
  </si>
  <si>
    <t>2EC6QAJBSKXZ3FPBW7T2</t>
  </si>
  <si>
    <t>2ECZCGSGZCF6RSSUDXY4</t>
  </si>
  <si>
    <t>r</t>
  </si>
  <si>
    <t>FISCAL</t>
  </si>
  <si>
    <t>PO_NUMBER</t>
  </si>
  <si>
    <t>Macmillan Higher Education</t>
  </si>
  <si>
    <t>SALE</t>
  </si>
  <si>
    <t>REFUND</t>
  </si>
  <si>
    <t>CODE_TAG</t>
  </si>
  <si>
    <t>TRANSACTION_DATE</t>
  </si>
  <si>
    <t>CUSTOM_ISBN</t>
  </si>
  <si>
    <t>DISCOUNT_CODE</t>
  </si>
  <si>
    <t>DURATION</t>
  </si>
  <si>
    <t>Name of account who has created/redeemed code</t>
  </si>
  <si>
    <t>Manage 'System User' who created/redeemed the code'</t>
  </si>
  <si>
    <t>Content owner/publisher name</t>
  </si>
  <si>
    <t>Custom ISBN/LSI ID listed in Manage; specific to a content owner and distributor</t>
  </si>
  <si>
    <t>Title for VBID listed in Manage</t>
  </si>
  <si>
    <t>Rentals = # of days for license; Perpetual = blank</t>
  </si>
  <si>
    <t>Value listed in "Kind" metadata field on asset in Manage (i.e. Book, Online Resource, etc.).  NOTE: ONLY populated if Distributor is billed via VSTFIN</t>
  </si>
  <si>
    <t>Currency in which the Distributor transacts</t>
  </si>
  <si>
    <t>Quantity of sale or refund per transaction line</t>
  </si>
  <si>
    <t xml:space="preserve">CONTENT OWNER </t>
  </si>
  <si>
    <t>PRODUCT_TYPE</t>
  </si>
  <si>
    <t>SINGLE</t>
  </si>
  <si>
    <t>PACKAGE</t>
  </si>
  <si>
    <t>Sale or refund</t>
  </si>
  <si>
    <t>Populate with any value passed on VSTFIN orders file in the CODE_TAG column</t>
  </si>
  <si>
    <t>TRANSACTON</t>
  </si>
  <si>
    <t>Fiscal month being invoiced</t>
  </si>
  <si>
    <t>CURRENCY</t>
  </si>
  <si>
    <t>ORDER NUMBER</t>
  </si>
  <si>
    <t xml:space="preserve">VSTFIN OR UNIFI ORDER NUMBER </t>
  </si>
  <si>
    <t>LIST PRICE</t>
  </si>
  <si>
    <t>TAX</t>
  </si>
  <si>
    <t>PACKAGE SKU</t>
  </si>
  <si>
    <t>CURRENT: LEAVE BLANK.  FUTURE LOGIC: If PO value is passed on the VSTFIN orders file, Verba file, or enrollment file we should populate with this.  UNIFI DATA WILL REMAIN BLANK</t>
  </si>
  <si>
    <t>Order date</t>
  </si>
  <si>
    <t xml:space="preserve">Code created or redeemed (NOTE: in some cases, legacy logic will prevent actual code from being listed correctly).   Will be blank for Verba and Enrollment    </t>
  </si>
  <si>
    <t>Enrollment billing: Will populate with term name submitted by CS; otherwise will populate the Year &amp; Month of transaction date</t>
  </si>
  <si>
    <t>Indicates whether order line is a single or package. NOTE: ONLY populated if Distributor is billed via VSTFIN</t>
  </si>
  <si>
    <t>If order is a package, the Package SKU will be displayed; otherwise blank</t>
  </si>
  <si>
    <t>SKU</t>
  </si>
  <si>
    <t>Discount code in Manage</t>
  </si>
  <si>
    <t>DISTRIBUTOR PRICE</t>
  </si>
  <si>
    <t>Final Price distributor pays for SKU per unit</t>
  </si>
  <si>
    <t>DISTRIBUTOR PRICE TOTAL</t>
  </si>
  <si>
    <t>DISTRIBUTOR PRICE X QUANTITY</t>
  </si>
  <si>
    <t>Applicabe taxes per line</t>
  </si>
  <si>
    <t>University of Nowhere</t>
  </si>
  <si>
    <t>University of Nowhere WebAPI</t>
  </si>
  <si>
    <t>9781584264781R180</t>
  </si>
  <si>
    <t>Print ISBN</t>
  </si>
  <si>
    <t>SKU in which code was created/redeemed against.  If order is a package you will see package SKU duplicated</t>
  </si>
  <si>
    <t>LIST_PRICE_TYPE</t>
  </si>
  <si>
    <t>This indicates what "Price Type" in Manage applies to the "LIST PRICE" in column Y</t>
  </si>
  <si>
    <t>Custom</t>
  </si>
  <si>
    <t>DLP</t>
  </si>
  <si>
    <t>Package</t>
  </si>
  <si>
    <t>Course Access</t>
  </si>
  <si>
    <t>Distributor's price for SKU (i.e. Custom price, Course Access, DLP,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</si>
</sst>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33" borderId="0" xfId="0" applyFont="1" applyFill="1" applyAlignment="1">
      <alignment horizontal="left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5" fontId="20" fillId="0" borderId="0" xfId="0" applyNumberFormat="1" applyFont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" fontId="22" fillId="0" borderId="0" xfId="0" applyNumberFormat="1" applyFont="1" applyAlignment="1">
      <alignment horizontal="left" vertical="top" wrapText="1"/>
    </xf>
    <xf numFmtId="0" fontId="18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1"/>
  <sheetViews>
    <sheetView tabSelected="1" topLeftCell="H1" workbookViewId="0">
      <pane ySplit="1" topLeftCell="A2" activePane="bottomLeft" state="frozen"/>
      <selection activeCell="D1" sqref="D1"/>
      <selection pane="bottomLeft" activeCell="M1" sqref="M1"/>
    </sheetView>
  </sheetViews>
  <sheetFormatPr baseColWidth="10" defaultColWidth="35" defaultRowHeight="19" x14ac:dyDescent="0.2"/>
  <cols>
    <col min="1" max="1" width="18.6640625" style="8" bestFit="1" customWidth="1"/>
    <col min="2" max="2" width="24.1640625" style="3" bestFit="1" customWidth="1"/>
    <col min="3" max="3" width="16.83203125" style="3" bestFit="1" customWidth="1"/>
    <col min="4" max="4" width="31.33203125" style="3" bestFit="1" customWidth="1"/>
    <col min="5" max="5" width="29.5" style="3" bestFit="1" customWidth="1"/>
    <col min="6" max="6" width="22.33203125" style="3" bestFit="1" customWidth="1"/>
    <col min="7" max="7" width="55.33203125" style="3" bestFit="1" customWidth="1"/>
    <col min="8" max="8" width="30.83203125" style="3" bestFit="1" customWidth="1"/>
    <col min="9" max="9" width="14.33203125" style="3" bestFit="1" customWidth="1"/>
    <col min="10" max="10" width="26.83203125" style="3" bestFit="1" customWidth="1"/>
    <col min="11" max="11" width="27" style="3" bestFit="1" customWidth="1"/>
    <col min="12" max="12" width="19" style="3" bestFit="1" customWidth="1"/>
    <col min="13" max="13" width="23.83203125" style="3" bestFit="1" customWidth="1"/>
    <col min="14" max="14" width="23.6640625" style="3" bestFit="1" customWidth="1"/>
    <col min="15" max="15" width="29.83203125" style="10" bestFit="1" customWidth="1"/>
    <col min="16" max="16" width="14.6640625" style="3" bestFit="1" customWidth="1"/>
    <col min="17" max="17" width="9.5" style="3" bestFit="1" customWidth="1"/>
    <col min="18" max="18" width="27" style="10" bestFit="1" customWidth="1"/>
    <col min="19" max="19" width="21.83203125" style="3" bestFit="1" customWidth="1"/>
    <col min="20" max="20" width="100.33203125" style="3" bestFit="1" customWidth="1"/>
    <col min="21" max="21" width="20.5" style="3" bestFit="1" customWidth="1"/>
    <col min="22" max="22" width="17.6640625" style="3" bestFit="1" customWidth="1"/>
    <col min="23" max="23" width="15.83203125" style="3" bestFit="1" customWidth="1"/>
    <col min="24" max="24" width="20.33203125" style="3" bestFit="1" customWidth="1"/>
    <col min="25" max="25" width="21.1640625" style="3" bestFit="1" customWidth="1"/>
    <col min="26" max="26" width="29.33203125" style="3" bestFit="1" customWidth="1"/>
    <col min="27" max="27" width="30.1640625" style="3" bestFit="1" customWidth="1"/>
    <col min="28" max="28" width="15.83203125" style="3" bestFit="1" customWidth="1"/>
    <col min="29" max="29" width="21.6640625" style="3" bestFit="1" customWidth="1"/>
    <col min="30" max="16384" width="35" style="3"/>
  </cols>
  <sheetData>
    <row r="1" spans="1:29" ht="160" x14ac:dyDescent="0.2">
      <c r="A1" s="12" t="s">
        <v>63</v>
      </c>
      <c r="B1" s="13" t="s">
        <v>71</v>
      </c>
      <c r="C1" s="2" t="s">
        <v>60</v>
      </c>
      <c r="D1" s="2" t="s">
        <v>66</v>
      </c>
      <c r="E1" s="2" t="s">
        <v>72</v>
      </c>
      <c r="F1" s="2" t="s">
        <v>47</v>
      </c>
      <c r="G1" s="2" t="s">
        <v>48</v>
      </c>
      <c r="H1" s="2" t="s">
        <v>49</v>
      </c>
      <c r="I1" s="2" t="s">
        <v>61</v>
      </c>
      <c r="J1" s="2" t="s">
        <v>70</v>
      </c>
      <c r="K1" s="2" t="s">
        <v>73</v>
      </c>
      <c r="L1" s="2" t="s">
        <v>74</v>
      </c>
      <c r="M1" s="2" t="s">
        <v>53</v>
      </c>
      <c r="N1" s="2" t="s">
        <v>75</v>
      </c>
      <c r="O1" s="4" t="s">
        <v>87</v>
      </c>
      <c r="P1" s="4" t="s">
        <v>86</v>
      </c>
      <c r="Q1" s="4" t="s">
        <v>0</v>
      </c>
      <c r="R1" s="4" t="s">
        <v>24</v>
      </c>
      <c r="S1" s="2" t="s">
        <v>50</v>
      </c>
      <c r="T1" s="2" t="s">
        <v>51</v>
      </c>
      <c r="U1" s="2" t="s">
        <v>77</v>
      </c>
      <c r="V1" s="2" t="s">
        <v>52</v>
      </c>
      <c r="W1" s="2" t="s">
        <v>55</v>
      </c>
      <c r="X1" s="2" t="s">
        <v>89</v>
      </c>
      <c r="Y1" s="2" t="s">
        <v>94</v>
      </c>
      <c r="Z1" s="2" t="s">
        <v>79</v>
      </c>
      <c r="AA1" s="2" t="s">
        <v>81</v>
      </c>
      <c r="AB1" s="2" t="s">
        <v>82</v>
      </c>
      <c r="AC1" s="2" t="s">
        <v>54</v>
      </c>
    </row>
    <row r="2" spans="1:29" s="6" customFormat="1" ht="20" x14ac:dyDescent="0.25">
      <c r="A2" s="5" t="s">
        <v>37</v>
      </c>
      <c r="B2" s="6" t="s">
        <v>43</v>
      </c>
      <c r="C2" s="6" t="s">
        <v>62</v>
      </c>
      <c r="D2" s="6" t="s">
        <v>65</v>
      </c>
      <c r="E2" s="6" t="s">
        <v>26</v>
      </c>
      <c r="F2" s="6" t="s">
        <v>23</v>
      </c>
      <c r="G2" s="6" t="s">
        <v>20</v>
      </c>
      <c r="H2" s="6" t="s">
        <v>56</v>
      </c>
      <c r="I2" s="6" t="s">
        <v>42</v>
      </c>
      <c r="J2" s="6" t="s">
        <v>38</v>
      </c>
      <c r="K2" s="6" t="s">
        <v>3</v>
      </c>
      <c r="L2" s="1" t="s">
        <v>57</v>
      </c>
      <c r="M2" s="6" t="s">
        <v>21</v>
      </c>
      <c r="N2" s="5" t="s">
        <v>69</v>
      </c>
      <c r="O2" s="6" t="s">
        <v>76</v>
      </c>
      <c r="P2" s="6" t="s">
        <v>25</v>
      </c>
      <c r="Q2" s="7" t="s">
        <v>0</v>
      </c>
      <c r="R2" s="7" t="s">
        <v>24</v>
      </c>
      <c r="S2" s="6" t="s">
        <v>44</v>
      </c>
      <c r="T2" s="6" t="s">
        <v>1</v>
      </c>
      <c r="U2" s="6" t="s">
        <v>45</v>
      </c>
      <c r="V2" s="6" t="s">
        <v>46</v>
      </c>
      <c r="W2" s="6" t="s">
        <v>2</v>
      </c>
      <c r="X2" s="16" t="s">
        <v>88</v>
      </c>
      <c r="Y2" s="6" t="s">
        <v>67</v>
      </c>
      <c r="Z2" s="6" t="s">
        <v>78</v>
      </c>
      <c r="AA2" s="6" t="s">
        <v>80</v>
      </c>
      <c r="AB2" s="6" t="s">
        <v>68</v>
      </c>
      <c r="AC2" s="6" t="s">
        <v>64</v>
      </c>
    </row>
    <row r="3" spans="1:29" ht="21" x14ac:dyDescent="0.25">
      <c r="A3" s="8" t="s">
        <v>5</v>
      </c>
      <c r="B3" s="9">
        <v>43161</v>
      </c>
      <c r="C3" s="3" t="s">
        <v>40</v>
      </c>
      <c r="D3" s="3" t="str">
        <f>CONCATENATE(E3,"-C")</f>
        <v>24VPQC8UT8TEGPC4W3EM-C</v>
      </c>
      <c r="E3" s="3" t="s">
        <v>27</v>
      </c>
      <c r="F3" s="3" t="s">
        <v>83</v>
      </c>
      <c r="G3" s="3" t="s">
        <v>84</v>
      </c>
      <c r="H3" s="3" t="s">
        <v>4</v>
      </c>
      <c r="J3" s="2"/>
      <c r="L3" s="11" t="s">
        <v>58</v>
      </c>
      <c r="M3" s="3" t="s">
        <v>22</v>
      </c>
      <c r="N3" s="14"/>
      <c r="O3" s="10" t="s">
        <v>85</v>
      </c>
      <c r="R3" s="10">
        <v>9781584264781</v>
      </c>
      <c r="T3" s="3" t="s">
        <v>13</v>
      </c>
      <c r="W3" s="3">
        <v>1</v>
      </c>
      <c r="X3" s="3" t="s">
        <v>90</v>
      </c>
      <c r="Y3" s="3">
        <v>85</v>
      </c>
      <c r="Z3" s="3">
        <v>85</v>
      </c>
      <c r="AA3" s="3">
        <v>85</v>
      </c>
      <c r="AC3" s="3" t="s">
        <v>6</v>
      </c>
    </row>
    <row r="4" spans="1:29" ht="21" x14ac:dyDescent="0.25">
      <c r="A4" s="8" t="s">
        <v>5</v>
      </c>
      <c r="B4" s="9">
        <v>43133</v>
      </c>
      <c r="C4" s="3" t="s">
        <v>40</v>
      </c>
      <c r="D4" s="3" t="str">
        <f t="shared" ref="D4:D11" si="0">CONCATENATE(E4,"-C")</f>
        <v>26AP4ASXZ27DRR6R6DXZ-C</v>
      </c>
      <c r="E4" s="3" t="s">
        <v>28</v>
      </c>
      <c r="F4" s="3" t="s">
        <v>83</v>
      </c>
      <c r="G4" s="3" t="s">
        <v>84</v>
      </c>
      <c r="H4" s="3" t="s">
        <v>4</v>
      </c>
      <c r="L4" s="11" t="s">
        <v>59</v>
      </c>
      <c r="M4" s="3" t="s">
        <v>22</v>
      </c>
      <c r="N4" s="15">
        <v>9781943872336</v>
      </c>
      <c r="O4" s="15">
        <v>9781943872336</v>
      </c>
      <c r="R4" s="10">
        <v>9781584265139</v>
      </c>
      <c r="T4" s="3" t="s">
        <v>14</v>
      </c>
      <c r="W4" s="3">
        <v>1</v>
      </c>
      <c r="X4" s="3" t="s">
        <v>92</v>
      </c>
      <c r="Y4" s="3">
        <v>87.96</v>
      </c>
      <c r="Z4" s="3">
        <v>87.96</v>
      </c>
      <c r="AA4" s="3">
        <f t="shared" ref="AA4:AA11" si="1">Z4*W4</f>
        <v>87.96</v>
      </c>
      <c r="AC4" s="3" t="s">
        <v>6</v>
      </c>
    </row>
    <row r="5" spans="1:29" ht="21" x14ac:dyDescent="0.25">
      <c r="A5" s="8" t="s">
        <v>5</v>
      </c>
      <c r="B5" s="9">
        <v>43161</v>
      </c>
      <c r="C5" s="3" t="s">
        <v>41</v>
      </c>
      <c r="D5" s="3" t="str">
        <f t="shared" si="0"/>
        <v>26NMYKNFSNN35YDQT2S4-C</v>
      </c>
      <c r="E5" s="3" t="s">
        <v>29</v>
      </c>
      <c r="F5" s="3" t="s">
        <v>83</v>
      </c>
      <c r="G5" s="3" t="s">
        <v>84</v>
      </c>
      <c r="H5" s="3" t="s">
        <v>4</v>
      </c>
      <c r="L5" s="11" t="s">
        <v>59</v>
      </c>
      <c r="M5" s="3" t="s">
        <v>22</v>
      </c>
      <c r="N5" s="15">
        <v>9781943872336</v>
      </c>
      <c r="O5" s="15">
        <v>9781943872336</v>
      </c>
      <c r="R5" s="10">
        <v>9781584265368</v>
      </c>
      <c r="T5" s="3" t="s">
        <v>15</v>
      </c>
      <c r="U5" s="3" t="s">
        <v>36</v>
      </c>
      <c r="W5" s="3">
        <v>-1</v>
      </c>
      <c r="X5" s="3" t="s">
        <v>92</v>
      </c>
      <c r="Y5" s="3">
        <v>101.2</v>
      </c>
      <c r="Z5" s="3">
        <v>101.2</v>
      </c>
      <c r="AA5" s="3">
        <f t="shared" si="1"/>
        <v>-101.2</v>
      </c>
      <c r="AC5" s="3" t="s">
        <v>6</v>
      </c>
    </row>
    <row r="6" spans="1:29" ht="20" x14ac:dyDescent="0.25">
      <c r="A6" s="8" t="s">
        <v>5</v>
      </c>
      <c r="B6" s="9">
        <v>43161</v>
      </c>
      <c r="C6" s="3" t="s">
        <v>41</v>
      </c>
      <c r="D6" s="3" t="str">
        <f t="shared" si="0"/>
        <v>27FENYGTQQDXN7R7YSBB-C</v>
      </c>
      <c r="E6" s="3" t="s">
        <v>30</v>
      </c>
      <c r="F6" s="3" t="s">
        <v>83</v>
      </c>
      <c r="G6" s="3" t="s">
        <v>84</v>
      </c>
      <c r="H6" s="3" t="s">
        <v>4</v>
      </c>
      <c r="L6" s="11" t="s">
        <v>58</v>
      </c>
      <c r="M6" s="3" t="s">
        <v>22</v>
      </c>
      <c r="O6" s="10">
        <v>9781584265375</v>
      </c>
      <c r="R6" s="10">
        <v>9781584265375</v>
      </c>
      <c r="T6" s="3" t="s">
        <v>15</v>
      </c>
      <c r="W6" s="3">
        <v>-1</v>
      </c>
      <c r="X6" s="3" t="s">
        <v>91</v>
      </c>
      <c r="Y6" s="3">
        <v>101.2</v>
      </c>
      <c r="Z6" s="3">
        <v>101.2</v>
      </c>
      <c r="AA6" s="3">
        <f t="shared" si="1"/>
        <v>-101.2</v>
      </c>
      <c r="AC6" s="3" t="s">
        <v>6</v>
      </c>
    </row>
    <row r="7" spans="1:29" ht="20" x14ac:dyDescent="0.25">
      <c r="A7" s="8" t="s">
        <v>5</v>
      </c>
      <c r="B7" s="9">
        <v>43161</v>
      </c>
      <c r="C7" s="3" t="s">
        <v>40</v>
      </c>
      <c r="D7" s="3" t="str">
        <f t="shared" si="0"/>
        <v>27HWW7A26M2WWB4JZSU5-C</v>
      </c>
      <c r="E7" s="3" t="s">
        <v>31</v>
      </c>
      <c r="F7" s="3" t="s">
        <v>83</v>
      </c>
      <c r="G7" s="3" t="s">
        <v>84</v>
      </c>
      <c r="H7" s="3" t="s">
        <v>7</v>
      </c>
      <c r="L7" s="11" t="s">
        <v>58</v>
      </c>
      <c r="M7" s="3" t="s">
        <v>22</v>
      </c>
      <c r="O7" s="10" t="s">
        <v>8</v>
      </c>
      <c r="R7" s="10" t="s">
        <v>8</v>
      </c>
      <c r="T7" s="3" t="s">
        <v>16</v>
      </c>
      <c r="V7" s="3">
        <v>180</v>
      </c>
      <c r="W7" s="3">
        <v>1</v>
      </c>
      <c r="X7" s="3" t="s">
        <v>90</v>
      </c>
      <c r="Y7" s="3">
        <v>5.24</v>
      </c>
      <c r="Z7" s="3">
        <v>4.5</v>
      </c>
      <c r="AA7" s="3">
        <f t="shared" si="1"/>
        <v>4.5</v>
      </c>
      <c r="AC7" s="3" t="s">
        <v>6</v>
      </c>
    </row>
    <row r="8" spans="1:29" ht="20" x14ac:dyDescent="0.25">
      <c r="A8" s="8" t="s">
        <v>5</v>
      </c>
      <c r="B8" s="9">
        <v>43161</v>
      </c>
      <c r="C8" s="3" t="s">
        <v>40</v>
      </c>
      <c r="D8" s="3" t="str">
        <f t="shared" si="0"/>
        <v>23573G4XU3876APFD7EV-C</v>
      </c>
      <c r="E8" s="3" t="s">
        <v>32</v>
      </c>
      <c r="F8" s="3" t="s">
        <v>83</v>
      </c>
      <c r="G8" s="3" t="s">
        <v>84</v>
      </c>
      <c r="H8" s="3" t="s">
        <v>7</v>
      </c>
      <c r="L8" s="11" t="s">
        <v>58</v>
      </c>
      <c r="M8" s="3" t="s">
        <v>22</v>
      </c>
      <c r="O8" s="10" t="s">
        <v>9</v>
      </c>
      <c r="R8" s="10" t="s">
        <v>9</v>
      </c>
      <c r="T8" s="3" t="s">
        <v>17</v>
      </c>
      <c r="U8" s="3">
        <v>30</v>
      </c>
      <c r="V8" s="3">
        <v>180</v>
      </c>
      <c r="W8" s="3">
        <v>1</v>
      </c>
      <c r="X8" s="3" t="s">
        <v>90</v>
      </c>
      <c r="Y8" s="3">
        <v>5.24</v>
      </c>
      <c r="Z8" s="3">
        <v>5.24</v>
      </c>
      <c r="AA8" s="3">
        <f t="shared" si="1"/>
        <v>5.24</v>
      </c>
      <c r="AC8" s="3" t="s">
        <v>6</v>
      </c>
    </row>
    <row r="9" spans="1:29" ht="20" x14ac:dyDescent="0.25">
      <c r="A9" s="8" t="s">
        <v>5</v>
      </c>
      <c r="B9" s="9">
        <v>43161</v>
      </c>
      <c r="C9" s="3" t="s">
        <v>40</v>
      </c>
      <c r="D9" s="3" t="str">
        <f t="shared" si="0"/>
        <v>24RRQHU3NKMQSPXTQCH6-C</v>
      </c>
      <c r="E9" s="3" t="s">
        <v>33</v>
      </c>
      <c r="F9" s="3" t="s">
        <v>83</v>
      </c>
      <c r="G9" s="3" t="s">
        <v>84</v>
      </c>
      <c r="H9" s="3" t="s">
        <v>39</v>
      </c>
      <c r="L9" s="11" t="s">
        <v>58</v>
      </c>
      <c r="M9" s="3" t="s">
        <v>22</v>
      </c>
      <c r="O9" s="10" t="s">
        <v>10</v>
      </c>
      <c r="R9" s="10" t="s">
        <v>10</v>
      </c>
      <c r="T9" s="3" t="s">
        <v>18</v>
      </c>
      <c r="V9" s="3">
        <v>180</v>
      </c>
      <c r="W9" s="3">
        <v>1</v>
      </c>
      <c r="X9" s="3" t="s">
        <v>91</v>
      </c>
      <c r="Y9" s="3">
        <v>23.93</v>
      </c>
      <c r="Z9" s="3">
        <v>23.93</v>
      </c>
      <c r="AA9" s="3">
        <f t="shared" si="1"/>
        <v>23.93</v>
      </c>
      <c r="AC9" s="3" t="s">
        <v>6</v>
      </c>
    </row>
    <row r="10" spans="1:29" ht="20" x14ac:dyDescent="0.25">
      <c r="A10" s="8" t="s">
        <v>5</v>
      </c>
      <c r="B10" s="9">
        <v>43161</v>
      </c>
      <c r="C10" s="3" t="s">
        <v>40</v>
      </c>
      <c r="D10" s="3" t="str">
        <f t="shared" si="0"/>
        <v>2EC6QAJBSKXZ3FPBW7T2-C</v>
      </c>
      <c r="E10" s="3" t="s">
        <v>34</v>
      </c>
      <c r="F10" s="3" t="s">
        <v>83</v>
      </c>
      <c r="G10" s="3" t="s">
        <v>84</v>
      </c>
      <c r="H10" s="3" t="s">
        <v>39</v>
      </c>
      <c r="L10" s="11" t="s">
        <v>58</v>
      </c>
      <c r="M10" s="3" t="s">
        <v>22</v>
      </c>
      <c r="O10" s="10" t="s">
        <v>11</v>
      </c>
      <c r="R10" s="10" t="s">
        <v>11</v>
      </c>
      <c r="T10" s="3" t="s">
        <v>18</v>
      </c>
      <c r="V10" s="3">
        <v>180</v>
      </c>
      <c r="W10" s="3">
        <v>1</v>
      </c>
      <c r="X10" s="3" t="s">
        <v>91</v>
      </c>
      <c r="Y10" s="3">
        <v>25.82</v>
      </c>
      <c r="Z10" s="3">
        <v>25.82</v>
      </c>
      <c r="AA10" s="3">
        <f t="shared" si="1"/>
        <v>25.82</v>
      </c>
      <c r="AC10" s="3" t="s">
        <v>6</v>
      </c>
    </row>
    <row r="11" spans="1:29" ht="20" x14ac:dyDescent="0.25">
      <c r="A11" s="8" t="s">
        <v>5</v>
      </c>
      <c r="B11" s="9">
        <v>43161</v>
      </c>
      <c r="C11" s="3" t="s">
        <v>40</v>
      </c>
      <c r="D11" s="3" t="str">
        <f t="shared" si="0"/>
        <v>2ECZCGSGZCF6RSSUDXY4-C</v>
      </c>
      <c r="E11" s="3" t="s">
        <v>35</v>
      </c>
      <c r="F11" s="3" t="s">
        <v>83</v>
      </c>
      <c r="G11" s="3" t="s">
        <v>84</v>
      </c>
      <c r="H11" s="3" t="s">
        <v>39</v>
      </c>
      <c r="L11" s="11" t="s">
        <v>58</v>
      </c>
      <c r="M11" s="3" t="s">
        <v>22</v>
      </c>
      <c r="O11" s="10" t="s">
        <v>12</v>
      </c>
      <c r="R11" s="10" t="s">
        <v>12</v>
      </c>
      <c r="T11" s="3" t="s">
        <v>19</v>
      </c>
      <c r="V11" s="3">
        <v>180</v>
      </c>
      <c r="W11" s="3">
        <v>1</v>
      </c>
      <c r="X11" s="3" t="s">
        <v>93</v>
      </c>
      <c r="Y11" s="3">
        <v>19.14</v>
      </c>
      <c r="Z11" s="3">
        <v>19.14</v>
      </c>
      <c r="AA11" s="3">
        <f t="shared" si="1"/>
        <v>19.14</v>
      </c>
      <c r="AC11" s="3" t="s">
        <v>6</v>
      </c>
    </row>
    <row r="12" spans="1:29" x14ac:dyDescent="0.2">
      <c r="B12" s="9"/>
    </row>
    <row r="13" spans="1:29" x14ac:dyDescent="0.2">
      <c r="B13" s="9"/>
    </row>
    <row r="14" spans="1:29" x14ac:dyDescent="0.2">
      <c r="B14" s="9"/>
    </row>
    <row r="15" spans="1:29" x14ac:dyDescent="0.2">
      <c r="B15" s="9"/>
    </row>
    <row r="16" spans="1:29" x14ac:dyDescent="0.2">
      <c r="B16" s="9"/>
    </row>
    <row r="17" spans="2:2" x14ac:dyDescent="0.2">
      <c r="B17" s="9"/>
    </row>
    <row r="18" spans="2:2" x14ac:dyDescent="0.2">
      <c r="B18" s="9"/>
    </row>
    <row r="19" spans="2:2" x14ac:dyDescent="0.2">
      <c r="B19" s="9"/>
    </row>
    <row r="20" spans="2:2" x14ac:dyDescent="0.2">
      <c r="B20" s="9"/>
    </row>
    <row r="21" spans="2:2" x14ac:dyDescent="0.2">
      <c r="B21" s="9"/>
    </row>
    <row r="22" spans="2:2" x14ac:dyDescent="0.2">
      <c r="B22" s="9"/>
    </row>
    <row r="23" spans="2:2" x14ac:dyDescent="0.2">
      <c r="B23" s="9"/>
    </row>
    <row r="24" spans="2:2" x14ac:dyDescent="0.2">
      <c r="B24" s="9"/>
    </row>
    <row r="25" spans="2:2" x14ac:dyDescent="0.2">
      <c r="B25" s="9"/>
    </row>
    <row r="26" spans="2:2" x14ac:dyDescent="0.2">
      <c r="B26" s="9"/>
    </row>
    <row r="27" spans="2:2" x14ac:dyDescent="0.2">
      <c r="B27" s="9"/>
    </row>
    <row r="28" spans="2:2" x14ac:dyDescent="0.2">
      <c r="B28" s="9"/>
    </row>
    <row r="29" spans="2:2" x14ac:dyDescent="0.2">
      <c r="B29" s="9"/>
    </row>
    <row r="30" spans="2:2" x14ac:dyDescent="0.2">
      <c r="B30" s="9"/>
    </row>
    <row r="31" spans="2:2" x14ac:dyDescent="0.2">
      <c r="B31" s="9"/>
    </row>
    <row r="32" spans="2:2" x14ac:dyDescent="0.2">
      <c r="B32" s="9"/>
    </row>
    <row r="33" spans="2:2" x14ac:dyDescent="0.2">
      <c r="B33" s="9"/>
    </row>
    <row r="34" spans="2:2" x14ac:dyDescent="0.2">
      <c r="B34" s="9"/>
    </row>
    <row r="35" spans="2:2" x14ac:dyDescent="0.2">
      <c r="B35" s="9"/>
    </row>
    <row r="36" spans="2:2" x14ac:dyDescent="0.2">
      <c r="B36" s="9"/>
    </row>
    <row r="37" spans="2:2" x14ac:dyDescent="0.2">
      <c r="B37" s="9"/>
    </row>
    <row r="38" spans="2:2" x14ac:dyDescent="0.2">
      <c r="B38" s="9"/>
    </row>
    <row r="39" spans="2:2" x14ac:dyDescent="0.2">
      <c r="B39" s="9"/>
    </row>
    <row r="40" spans="2:2" x14ac:dyDescent="0.2">
      <c r="B40" s="9"/>
    </row>
    <row r="41" spans="2:2" x14ac:dyDescent="0.2">
      <c r="B41" s="9"/>
    </row>
    <row r="42" spans="2:2" x14ac:dyDescent="0.2">
      <c r="B42" s="9"/>
    </row>
    <row r="43" spans="2:2" x14ac:dyDescent="0.2">
      <c r="B43" s="9"/>
    </row>
    <row r="44" spans="2:2" x14ac:dyDescent="0.2">
      <c r="B44" s="9"/>
    </row>
    <row r="45" spans="2:2" x14ac:dyDescent="0.2">
      <c r="B45" s="9"/>
    </row>
    <row r="46" spans="2:2" x14ac:dyDescent="0.2">
      <c r="B46" s="9"/>
    </row>
    <row r="47" spans="2:2" x14ac:dyDescent="0.2">
      <c r="B47" s="9"/>
    </row>
    <row r="48" spans="2:2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>
        <v>43144</v>
      </c>
    </row>
    <row r="323" spans="2:2" x14ac:dyDescent="0.2">
      <c r="B323" s="9">
        <v>43144</v>
      </c>
    </row>
    <row r="324" spans="2:2" x14ac:dyDescent="0.2">
      <c r="B324" s="9">
        <v>43144</v>
      </c>
    </row>
    <row r="325" spans="2:2" x14ac:dyDescent="0.2">
      <c r="B325" s="9">
        <v>43144</v>
      </c>
    </row>
    <row r="326" spans="2:2" x14ac:dyDescent="0.2">
      <c r="B326" s="9">
        <v>43144</v>
      </c>
    </row>
    <row r="327" spans="2:2" x14ac:dyDescent="0.2">
      <c r="B327" s="9">
        <v>43144</v>
      </c>
    </row>
    <row r="328" spans="2:2" x14ac:dyDescent="0.2">
      <c r="B328" s="9">
        <v>43144</v>
      </c>
    </row>
    <row r="329" spans="2:2" x14ac:dyDescent="0.2">
      <c r="B329" s="9">
        <v>43144</v>
      </c>
    </row>
    <row r="330" spans="2:2" x14ac:dyDescent="0.2">
      <c r="B330" s="9">
        <v>43144</v>
      </c>
    </row>
    <row r="331" spans="2:2" x14ac:dyDescent="0.2">
      <c r="B331" s="9">
        <v>43144</v>
      </c>
    </row>
    <row r="332" spans="2:2" x14ac:dyDescent="0.2">
      <c r="B332" s="9">
        <v>43144</v>
      </c>
    </row>
    <row r="333" spans="2:2" x14ac:dyDescent="0.2">
      <c r="B333" s="9">
        <v>43144</v>
      </c>
    </row>
    <row r="334" spans="2:2" x14ac:dyDescent="0.2">
      <c r="B334" s="9">
        <v>43144</v>
      </c>
    </row>
    <row r="335" spans="2:2" x14ac:dyDescent="0.2">
      <c r="B335" s="9">
        <v>43144</v>
      </c>
    </row>
    <row r="336" spans="2:2" x14ac:dyDescent="0.2">
      <c r="B336" s="9">
        <v>43144</v>
      </c>
    </row>
    <row r="337" spans="2:2" x14ac:dyDescent="0.2">
      <c r="B337" s="9">
        <v>43146</v>
      </c>
    </row>
    <row r="338" spans="2:2" x14ac:dyDescent="0.2">
      <c r="B338" s="9">
        <v>43146</v>
      </c>
    </row>
    <row r="339" spans="2:2" x14ac:dyDescent="0.2">
      <c r="B339" s="9">
        <v>43149</v>
      </c>
    </row>
    <row r="340" spans="2:2" x14ac:dyDescent="0.2">
      <c r="B340" s="9">
        <v>43149</v>
      </c>
    </row>
    <row r="341" spans="2:2" x14ac:dyDescent="0.2">
      <c r="B341" s="9">
        <v>43149</v>
      </c>
    </row>
    <row r="342" spans="2:2" x14ac:dyDescent="0.2">
      <c r="B342" s="9">
        <v>43154</v>
      </c>
    </row>
    <row r="343" spans="2:2" x14ac:dyDescent="0.2">
      <c r="B343" s="9">
        <v>43154</v>
      </c>
    </row>
    <row r="344" spans="2:2" x14ac:dyDescent="0.2">
      <c r="B344" s="9">
        <v>43144</v>
      </c>
    </row>
    <row r="345" spans="2:2" x14ac:dyDescent="0.2">
      <c r="B345" s="9">
        <v>43144</v>
      </c>
    </row>
    <row r="346" spans="2:2" x14ac:dyDescent="0.2">
      <c r="B346" s="9">
        <v>43144</v>
      </c>
    </row>
    <row r="347" spans="2:2" x14ac:dyDescent="0.2">
      <c r="B347" s="9">
        <v>43144</v>
      </c>
    </row>
    <row r="348" spans="2:2" x14ac:dyDescent="0.2">
      <c r="B348" s="9">
        <v>43144</v>
      </c>
    </row>
    <row r="349" spans="2:2" x14ac:dyDescent="0.2">
      <c r="B349" s="9">
        <v>43144</v>
      </c>
    </row>
    <row r="350" spans="2:2" x14ac:dyDescent="0.2">
      <c r="B350" s="9">
        <v>43144</v>
      </c>
    </row>
    <row r="351" spans="2:2" x14ac:dyDescent="0.2">
      <c r="B351" s="9">
        <v>43144</v>
      </c>
    </row>
    <row r="352" spans="2:2" x14ac:dyDescent="0.2">
      <c r="B352" s="9">
        <v>43144</v>
      </c>
    </row>
    <row r="353" spans="2:2" x14ac:dyDescent="0.2">
      <c r="B353" s="9">
        <v>43144</v>
      </c>
    </row>
    <row r="354" spans="2:2" x14ac:dyDescent="0.2">
      <c r="B354" s="9">
        <v>43144</v>
      </c>
    </row>
    <row r="355" spans="2:2" x14ac:dyDescent="0.2">
      <c r="B355" s="9">
        <v>43144</v>
      </c>
    </row>
    <row r="356" spans="2:2" x14ac:dyDescent="0.2">
      <c r="B356" s="9">
        <v>43144</v>
      </c>
    </row>
    <row r="357" spans="2:2" x14ac:dyDescent="0.2">
      <c r="B357" s="9">
        <v>43144</v>
      </c>
    </row>
    <row r="358" spans="2:2" x14ac:dyDescent="0.2">
      <c r="B358" s="9">
        <v>43144</v>
      </c>
    </row>
    <row r="359" spans="2:2" x14ac:dyDescent="0.2">
      <c r="B359" s="9">
        <v>43144</v>
      </c>
    </row>
    <row r="360" spans="2:2" x14ac:dyDescent="0.2">
      <c r="B360" s="9">
        <v>43144</v>
      </c>
    </row>
    <row r="361" spans="2:2" x14ac:dyDescent="0.2">
      <c r="B361" s="9">
        <v>43144</v>
      </c>
    </row>
    <row r="362" spans="2:2" x14ac:dyDescent="0.2">
      <c r="B362" s="9">
        <v>43144</v>
      </c>
    </row>
    <row r="363" spans="2:2" x14ac:dyDescent="0.2">
      <c r="B363" s="9">
        <v>43144</v>
      </c>
    </row>
    <row r="364" spans="2:2" x14ac:dyDescent="0.2">
      <c r="B364" s="9">
        <v>43144</v>
      </c>
    </row>
    <row r="365" spans="2:2" x14ac:dyDescent="0.2">
      <c r="B365" s="9">
        <v>43144</v>
      </c>
    </row>
    <row r="366" spans="2:2" x14ac:dyDescent="0.2">
      <c r="B366" s="9">
        <v>43144</v>
      </c>
    </row>
    <row r="367" spans="2:2" x14ac:dyDescent="0.2">
      <c r="B367" s="9">
        <v>43144</v>
      </c>
    </row>
    <row r="368" spans="2:2" x14ac:dyDescent="0.2">
      <c r="B368" s="9">
        <v>43144</v>
      </c>
    </row>
    <row r="369" spans="2:2" x14ac:dyDescent="0.2">
      <c r="B369" s="9">
        <v>43144</v>
      </c>
    </row>
    <row r="370" spans="2:2" x14ac:dyDescent="0.2">
      <c r="B370" s="9">
        <v>43144</v>
      </c>
    </row>
    <row r="371" spans="2:2" x14ac:dyDescent="0.2">
      <c r="B371" s="9">
        <v>43144</v>
      </c>
    </row>
    <row r="372" spans="2:2" x14ac:dyDescent="0.2">
      <c r="B372" s="9">
        <v>43144</v>
      </c>
    </row>
    <row r="373" spans="2:2" x14ac:dyDescent="0.2">
      <c r="B373" s="9">
        <v>43144</v>
      </c>
    </row>
    <row r="374" spans="2:2" x14ac:dyDescent="0.2">
      <c r="B374" s="9">
        <v>43144</v>
      </c>
    </row>
    <row r="375" spans="2:2" x14ac:dyDescent="0.2">
      <c r="B375" s="9">
        <v>43144</v>
      </c>
    </row>
    <row r="376" spans="2:2" x14ac:dyDescent="0.2">
      <c r="B376" s="9">
        <v>43144</v>
      </c>
    </row>
    <row r="377" spans="2:2" x14ac:dyDescent="0.2">
      <c r="B377" s="9">
        <v>43144</v>
      </c>
    </row>
    <row r="378" spans="2:2" x14ac:dyDescent="0.2">
      <c r="B378" s="9">
        <v>43144</v>
      </c>
    </row>
    <row r="379" spans="2:2" x14ac:dyDescent="0.2">
      <c r="B379" s="9">
        <v>43144</v>
      </c>
    </row>
    <row r="380" spans="2:2" x14ac:dyDescent="0.2">
      <c r="B380" s="9">
        <v>43144</v>
      </c>
    </row>
    <row r="381" spans="2:2" x14ac:dyDescent="0.2">
      <c r="B381" s="9">
        <v>43144</v>
      </c>
    </row>
    <row r="382" spans="2:2" x14ac:dyDescent="0.2">
      <c r="B382" s="9">
        <v>43144</v>
      </c>
    </row>
    <row r="383" spans="2:2" x14ac:dyDescent="0.2">
      <c r="B383" s="9">
        <v>43144</v>
      </c>
    </row>
    <row r="384" spans="2:2" x14ac:dyDescent="0.2">
      <c r="B384" s="9">
        <v>43144</v>
      </c>
    </row>
    <row r="385" spans="2:2" x14ac:dyDescent="0.2">
      <c r="B385" s="9">
        <v>43144</v>
      </c>
    </row>
    <row r="386" spans="2:2" x14ac:dyDescent="0.2">
      <c r="B386" s="9">
        <v>43144</v>
      </c>
    </row>
    <row r="387" spans="2:2" x14ac:dyDescent="0.2">
      <c r="B387" s="9">
        <v>43144</v>
      </c>
    </row>
    <row r="388" spans="2:2" x14ac:dyDescent="0.2">
      <c r="B388" s="9">
        <v>43144</v>
      </c>
    </row>
    <row r="389" spans="2:2" x14ac:dyDescent="0.2">
      <c r="B389" s="9">
        <v>43144</v>
      </c>
    </row>
    <row r="390" spans="2:2" x14ac:dyDescent="0.2">
      <c r="B390" s="9">
        <v>43144</v>
      </c>
    </row>
    <row r="391" spans="2:2" x14ac:dyDescent="0.2">
      <c r="B391" s="9">
        <v>43144</v>
      </c>
    </row>
    <row r="392" spans="2:2" x14ac:dyDescent="0.2">
      <c r="B392" s="9">
        <v>43144</v>
      </c>
    </row>
    <row r="393" spans="2:2" x14ac:dyDescent="0.2">
      <c r="B393" s="9">
        <v>43144</v>
      </c>
    </row>
    <row r="394" spans="2:2" x14ac:dyDescent="0.2">
      <c r="B394" s="9">
        <v>43144</v>
      </c>
    </row>
    <row r="395" spans="2:2" x14ac:dyDescent="0.2">
      <c r="B395" s="9">
        <v>43144</v>
      </c>
    </row>
    <row r="396" spans="2:2" x14ac:dyDescent="0.2">
      <c r="B396" s="9">
        <v>43144</v>
      </c>
    </row>
    <row r="397" spans="2:2" x14ac:dyDescent="0.2">
      <c r="B397" s="9">
        <v>43144</v>
      </c>
    </row>
    <row r="398" spans="2:2" x14ac:dyDescent="0.2">
      <c r="B398" s="9">
        <v>43144</v>
      </c>
    </row>
    <row r="399" spans="2:2" x14ac:dyDescent="0.2">
      <c r="B399" s="9">
        <v>43144</v>
      </c>
    </row>
    <row r="400" spans="2:2" x14ac:dyDescent="0.2">
      <c r="B400" s="9">
        <v>43144</v>
      </c>
    </row>
    <row r="401" spans="2:2" x14ac:dyDescent="0.2">
      <c r="B401" s="9">
        <v>43144</v>
      </c>
    </row>
    <row r="402" spans="2:2" x14ac:dyDescent="0.2">
      <c r="B402" s="9">
        <v>43144</v>
      </c>
    </row>
    <row r="403" spans="2:2" x14ac:dyDescent="0.2">
      <c r="B403" s="9">
        <v>43144</v>
      </c>
    </row>
    <row r="404" spans="2:2" x14ac:dyDescent="0.2">
      <c r="B404" s="9">
        <v>43144</v>
      </c>
    </row>
    <row r="405" spans="2:2" x14ac:dyDescent="0.2">
      <c r="B405" s="9">
        <v>43144</v>
      </c>
    </row>
    <row r="406" spans="2:2" x14ac:dyDescent="0.2">
      <c r="B406" s="9">
        <v>43144</v>
      </c>
    </row>
    <row r="407" spans="2:2" x14ac:dyDescent="0.2">
      <c r="B407" s="9">
        <v>43144</v>
      </c>
    </row>
    <row r="408" spans="2:2" x14ac:dyDescent="0.2">
      <c r="B408" s="9">
        <v>43144</v>
      </c>
    </row>
    <row r="409" spans="2:2" x14ac:dyDescent="0.2">
      <c r="B409" s="9">
        <v>43144</v>
      </c>
    </row>
    <row r="410" spans="2:2" x14ac:dyDescent="0.2">
      <c r="B410" s="9">
        <v>43144</v>
      </c>
    </row>
    <row r="411" spans="2:2" x14ac:dyDescent="0.2">
      <c r="B411" s="9">
        <v>43144</v>
      </c>
    </row>
    <row r="412" spans="2:2" x14ac:dyDescent="0.2">
      <c r="B412" s="9">
        <v>43144</v>
      </c>
    </row>
    <row r="413" spans="2:2" x14ac:dyDescent="0.2">
      <c r="B413" s="9">
        <v>43144</v>
      </c>
    </row>
    <row r="414" spans="2:2" x14ac:dyDescent="0.2">
      <c r="B414" s="9">
        <v>43144</v>
      </c>
    </row>
    <row r="415" spans="2:2" x14ac:dyDescent="0.2">
      <c r="B415" s="9">
        <v>43144</v>
      </c>
    </row>
    <row r="416" spans="2:2" x14ac:dyDescent="0.2">
      <c r="B416" s="9">
        <v>43144</v>
      </c>
    </row>
    <row r="417" spans="2:2" x14ac:dyDescent="0.2">
      <c r="B417" s="9">
        <v>43144</v>
      </c>
    </row>
    <row r="418" spans="2:2" x14ac:dyDescent="0.2">
      <c r="B418" s="9">
        <v>43144</v>
      </c>
    </row>
    <row r="419" spans="2:2" x14ac:dyDescent="0.2">
      <c r="B419" s="9">
        <v>43170</v>
      </c>
    </row>
    <row r="420" spans="2:2" x14ac:dyDescent="0.2">
      <c r="B420" s="9">
        <v>43182</v>
      </c>
    </row>
    <row r="421" spans="2:2" x14ac:dyDescent="0.2">
      <c r="B421" s="9">
        <v>43173</v>
      </c>
    </row>
  </sheetData>
  <autoFilter ref="B2:AC421" xr:uid="{00000000-0009-0000-0000-000000000000}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CUST INV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Torrence, Brittany</dc:creator>
  <cp:lastModifiedBy>Cesar Farinas</cp:lastModifiedBy>
  <dcterms:created xsi:type="dcterms:W3CDTF">2018-04-25T13:50:49Z</dcterms:created>
  <dcterms:modified xsi:type="dcterms:W3CDTF">2025-12-01T18:52:41Z</dcterms:modified>
</cp:coreProperties>
</file>